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评审表" sheetId="8" r:id="rId1"/>
    <sheet name="下浮表" sheetId="7" r:id="rId2"/>
    <sheet name="E.13  单项工程招标控制价汇总表" sheetId="6" r:id="rId3"/>
    <sheet name="E.14 单位工程招标控制价汇总表" sheetId="1" r:id="rId4"/>
    <sheet name="E.18 分部分项工程项目清单与措施项目清单计价表" sheetId="2" r:id="rId5"/>
    <sheet name="E.21 绿色施工安全防护措施项目费计价表（招投标）" sheetId="3" r:id="rId6"/>
    <sheet name="E.40 人工、材料、机械汇总表" sheetId="4" r:id="rId7"/>
  </sheets>
  <calcPr calcId="144525"/>
</workbook>
</file>

<file path=xl/sharedStrings.xml><?xml version="1.0" encoding="utf-8"?>
<sst xmlns="http://schemas.openxmlformats.org/spreadsheetml/2006/main" count="1657" uniqueCount="830">
  <si>
    <t>湖南城陵矶临港新区高新产业园3#栋食堂空调采购安装工程                 评审表</t>
  </si>
  <si>
    <t>序号</t>
  </si>
  <si>
    <t>项目名称</t>
  </si>
  <si>
    <t>金额（元）</t>
  </si>
  <si>
    <t>备注</t>
  </si>
  <si>
    <t>湖南城陵矶临港新区高新产业园        3#栋食堂空调采购安装工程</t>
  </si>
  <si>
    <t>合计</t>
  </si>
  <si>
    <t>湖南城陵矶临港新区高新产业园3#栋食堂空调采购安装工程预算评审下浮表</t>
  </si>
  <si>
    <t>工程名称</t>
  </si>
  <si>
    <t>单位</t>
  </si>
  <si>
    <t>下浮前建安费</t>
  </si>
  <si>
    <t>绿色施工、安全防护               措施项目费</t>
  </si>
  <si>
    <t>安责险、环保税</t>
  </si>
  <si>
    <t>询价主材费</t>
  </si>
  <si>
    <t>下浮金额</t>
  </si>
  <si>
    <t>下浮后建安费</t>
  </si>
  <si>
    <t>A</t>
  </si>
  <si>
    <t>B</t>
  </si>
  <si>
    <t>C</t>
  </si>
  <si>
    <t>D</t>
  </si>
  <si>
    <t>E=(A-B-C-D)*0.15</t>
  </si>
  <si>
    <t>F=A-E</t>
  </si>
  <si>
    <t>空调工程</t>
  </si>
  <si>
    <t>元</t>
  </si>
  <si>
    <t>E.13：单项工程招标控制价汇总表</t>
  </si>
  <si>
    <t>工程名称：整个项目</t>
  </si>
  <si>
    <t>第  1  页 共  1  页</t>
  </si>
  <si>
    <t>单位工程名称</t>
  </si>
  <si>
    <t>金额
（元）</t>
  </si>
  <si>
    <t>其中：（元）</t>
  </si>
  <si>
    <t>绿色施工安全防护措施项目费</t>
  </si>
  <si>
    <t>暂估价</t>
  </si>
  <si>
    <t>注：本表适用于单项工程招投标控制价或投标报价的汇总。</t>
  </si>
  <si>
    <t>广联达科技股份有限公司</t>
  </si>
  <si>
    <t>E.14：单位工程招标控制价汇总表</t>
  </si>
  <si>
    <t>工程名称：空调工程</t>
  </si>
  <si>
    <t>标段：</t>
  </si>
  <si>
    <t>第 1 页  共 1 页</t>
  </si>
  <si>
    <t>工程内容</t>
  </si>
  <si>
    <t xml:space="preserve">计费基础说明 </t>
  </si>
  <si>
    <t>费率%</t>
  </si>
  <si>
    <t>金额</t>
  </si>
  <si>
    <t>其中：
暂估价（元）</t>
  </si>
  <si>
    <t>一</t>
  </si>
  <si>
    <t>分部分项工程费</t>
  </si>
  <si>
    <t>分部分项费用合计</t>
  </si>
  <si>
    <t>1</t>
  </si>
  <si>
    <t>直接费</t>
  </si>
  <si>
    <t>1.1</t>
  </si>
  <si>
    <t>人工费</t>
  </si>
  <si>
    <t>1.2</t>
  </si>
  <si>
    <t>材料费</t>
  </si>
  <si>
    <t>1.2.1</t>
  </si>
  <si>
    <t>其中：工程设备费/其他</t>
  </si>
  <si>
    <t>（详见附录C说明第2条规定计算）</t>
  </si>
  <si>
    <t>1.3</t>
  </si>
  <si>
    <t>机械费</t>
  </si>
  <si>
    <t>2</t>
  </si>
  <si>
    <t>管理费</t>
  </si>
  <si>
    <t>3</t>
  </si>
  <si>
    <t>其他管理费</t>
  </si>
  <si>
    <t>（按附录C说明第2条规定计算）</t>
  </si>
  <si>
    <t>4</t>
  </si>
  <si>
    <t>利润</t>
  </si>
  <si>
    <t>二</t>
  </si>
  <si>
    <t>措施项目费</t>
  </si>
  <si>
    <t>1+2+3</t>
  </si>
  <si>
    <t>单价措施项目费</t>
  </si>
  <si>
    <t>单价措施项目费合计</t>
  </si>
  <si>
    <t>1.1.1</t>
  </si>
  <si>
    <t>1.1.2</t>
  </si>
  <si>
    <t>1.1.3</t>
  </si>
  <si>
    <t>总价措施项目费</t>
  </si>
  <si>
    <t>（按E.20总价措施项目计价表计算）</t>
  </si>
  <si>
    <t>（按E.21绿色施工安全防护措施费计价表计算）</t>
  </si>
  <si>
    <t>3.1</t>
  </si>
  <si>
    <t>其中安全生产费</t>
  </si>
  <si>
    <t>三</t>
  </si>
  <si>
    <t>其他项目费</t>
  </si>
  <si>
    <t>（按E.23其他项目计价汇总表计算）</t>
  </si>
  <si>
    <t>四</t>
  </si>
  <si>
    <t>税前造价</t>
  </si>
  <si>
    <t>一+二+三</t>
  </si>
  <si>
    <t>五</t>
  </si>
  <si>
    <t>销项税额</t>
  </si>
  <si>
    <t>单位工程建安造价</t>
  </si>
  <si>
    <t>四+五</t>
  </si>
  <si>
    <t>E.18：分部分项工程项目清单与措施项目清单计价表</t>
  </si>
  <si>
    <t>第  1  页  共  18  页</t>
  </si>
  <si>
    <t>项目编码</t>
  </si>
  <si>
    <t>项目特征描述</t>
  </si>
  <si>
    <t>计量
单位</t>
  </si>
  <si>
    <t>工程量</t>
  </si>
  <si>
    <t>综合单价</t>
  </si>
  <si>
    <t>合价</t>
  </si>
  <si>
    <t>其中：
暂估价</t>
  </si>
  <si>
    <t>通风工程</t>
  </si>
  <si>
    <t>030108003001</t>
  </si>
  <si>
    <t>底噪管道离心排风机  PF-1F-02~06 L=150m3/h  N=19W P=100Pa</t>
  </si>
  <si>
    <t>1.名称:底噪管道离心排风机  PF-1F-02~06
2.型号:L=150m3/h  N=19W P=100Pa</t>
  </si>
  <si>
    <t>台</t>
  </si>
  <si>
    <t>C7-50</t>
  </si>
  <si>
    <t>卫生间通风器</t>
  </si>
  <si>
    <t>030108003002</t>
  </si>
  <si>
    <t>底噪离心排风机（防爆型）  PF-1F/2F-01 L=16000m3/h  N=4KW P=400Pa</t>
  </si>
  <si>
    <t>1.名称:底噪离心排风机（防爆型）  PF-1F/2F-01
2.型号:L=16000m3/h  N=4KW P=400Pa
3.单机试运转要求:检查接线、调试</t>
  </si>
  <si>
    <t>2.1</t>
  </si>
  <si>
    <t>C1-640</t>
  </si>
  <si>
    <t>离心式通(引)风机安装 设备质量(t以内) 0.3</t>
  </si>
  <si>
    <t>2.2</t>
  </si>
  <si>
    <t>C1-700</t>
  </si>
  <si>
    <t>离心式通(引)风机拆装检查 设备质量(t以内) 0.3</t>
  </si>
  <si>
    <t>030701004001</t>
  </si>
  <si>
    <t>吊装式全热回收新风换气机 风量：2000m3/h 余压：180Pa 功率：1020W</t>
  </si>
  <si>
    <t>1.名称:吊装式全热回收新风换气机
2.型号:风量：2000m3/h 余压：180Pa 功率：1020W
3.试压要求:检查接线、调试</t>
  </si>
  <si>
    <t>C7-5</t>
  </si>
  <si>
    <t>吊顶式(支架式)空调器 制冷量 (kw) ≤15</t>
  </si>
  <si>
    <t>3.2</t>
  </si>
  <si>
    <t>C1-712</t>
  </si>
  <si>
    <t>轴流通风机拆装检查 设备质量(t以内) 0.2</t>
  </si>
  <si>
    <t>030702001001</t>
  </si>
  <si>
    <t>碳钢通风管道 矩形风管   长边长(mm) ≤2000</t>
  </si>
  <si>
    <t>1.名称:碳钢通风管道 矩形风管
2.材质:镀锌钢板
3.形状:矩形
4.规格:长边长(mm) ≤2000
5.板材厚度:1.5mm</t>
  </si>
  <si>
    <t>m2</t>
  </si>
  <si>
    <t>本页小计</t>
  </si>
  <si>
    <t>注：1.本表工程量清单项目综合的消耗量标准与E.19综合单价分析表综合的内容应相同；2.此表用于竣工结算时无暂估价栏。</t>
  </si>
  <si>
    <t>第  2  页  共  18  页</t>
  </si>
  <si>
    <t>4.1</t>
  </si>
  <si>
    <t>C7-114</t>
  </si>
  <si>
    <t>镀锌薄钢板法兰风管制作、安装 矩形风管(δ=1.2mm以内咬口) 长边长(mm) ≤2000</t>
  </si>
  <si>
    <t>10m2</t>
  </si>
  <si>
    <t>030702001002</t>
  </si>
  <si>
    <t>碳钢通风管道 矩形风管   长边长(mm) ≤1250</t>
  </si>
  <si>
    <t>1.名称:碳钢通风管道 矩形风管
2.材质:镀锌钢板
3.形状:矩形
4.规格:长边长(mm) ≤1250
5.板材厚度:1.2mm</t>
  </si>
  <si>
    <t>5.1</t>
  </si>
  <si>
    <t>C7-113</t>
  </si>
  <si>
    <t>镀锌薄钢板法兰风管制作、安装 矩形风管(δ=1.2mm以内咬口) 长边长(mm) ≤1250</t>
  </si>
  <si>
    <t>030702001003</t>
  </si>
  <si>
    <t>碳钢通风管道 矩形风管   长边长(mm) ≤1000</t>
  </si>
  <si>
    <t>1.名称:碳钢通风管道 矩形风管
2.材质:镀锌钢板
3.形状:矩形
4.规格:长边长(mm) ≤1000
5.板材厚度:1.0mm</t>
  </si>
  <si>
    <t>6.1</t>
  </si>
  <si>
    <t>C7-112</t>
  </si>
  <si>
    <t>镀锌薄钢板法兰风管制作、安装 矩形风管(δ=1.2mm以内咬口) 长边长(mm) ≤1000</t>
  </si>
  <si>
    <t>030702001004</t>
  </si>
  <si>
    <t>碳钢通风管道 矩形风管   长边长(mm) ≤450</t>
  </si>
  <si>
    <t>1.名称:碳钢通风管道 矩形风管
2.材质:镀锌钢板
3.形状:矩形
4.规格:长边长(mm) ≤450
5.板材厚度:0.75mm</t>
  </si>
  <si>
    <t>7.1</t>
  </si>
  <si>
    <t>C7-111</t>
  </si>
  <si>
    <t>镀锌薄钢板法兰风管制作、安装 矩形风管(δ=1.2mm以内咬口) 长边长(mm) ≤450</t>
  </si>
  <si>
    <t>030703021001</t>
  </si>
  <si>
    <t>静压箱   3500*600*600（H）</t>
  </si>
  <si>
    <t>1.名称:静压箱
2.规格:3500*600*600（H）</t>
  </si>
  <si>
    <t>个</t>
  </si>
  <si>
    <t>8.1</t>
  </si>
  <si>
    <t>C7-474</t>
  </si>
  <si>
    <t>静压箱制作安装</t>
  </si>
  <si>
    <t>10㎡</t>
  </si>
  <si>
    <t>第  3  页  共  18  页</t>
  </si>
  <si>
    <t>030703011001</t>
  </si>
  <si>
    <t>电动百叶排风口 800*800（+250）</t>
  </si>
  <si>
    <t>1.名称:电动百叶排风口
2.规格:800*800（+250）</t>
  </si>
  <si>
    <t>9.1</t>
  </si>
  <si>
    <t>C7-328</t>
  </si>
  <si>
    <t>铝合金单层百叶风口 周长(mm) ≤4800</t>
  </si>
  <si>
    <t>030703011002</t>
  </si>
  <si>
    <t>单层百叶排风口 3500*500</t>
  </si>
  <si>
    <t>1.名称:单层百叶排风口 
2.规格:3500*500</t>
  </si>
  <si>
    <t>10.1</t>
  </si>
  <si>
    <t>C7-330</t>
  </si>
  <si>
    <t>铝合金单层百叶风口 周长(mm) ≤7200</t>
  </si>
  <si>
    <t>030703011003</t>
  </si>
  <si>
    <t>单层百叶排风口 800*800</t>
  </si>
  <si>
    <t>1.名称:单层百叶排风口 
2.规格:800*800</t>
  </si>
  <si>
    <t>11.1</t>
  </si>
  <si>
    <t>C7-327</t>
  </si>
  <si>
    <t>铝合金单层百叶风口 周长(mm) ≤3200</t>
  </si>
  <si>
    <t>030703011004</t>
  </si>
  <si>
    <t>单层百叶排风口 250*250</t>
  </si>
  <si>
    <t>1.名称:单层百叶排风口 
2.规格:250*250</t>
  </si>
  <si>
    <t>12.1</t>
  </si>
  <si>
    <t>C7-324</t>
  </si>
  <si>
    <t>铝合金单层百叶风口 周长(mm) ≤1280</t>
  </si>
  <si>
    <t>030703011005</t>
  </si>
  <si>
    <t>单层百叶排风口 200*200</t>
  </si>
  <si>
    <t>1.名称:单层百叶排风口 
2.规格:200*200</t>
  </si>
  <si>
    <t>13.1</t>
  </si>
  <si>
    <t>C7-323</t>
  </si>
  <si>
    <t>铝合金单层百叶风口 周长(mm) ≤900</t>
  </si>
  <si>
    <t>030703011006</t>
  </si>
  <si>
    <t>防雨百叶排风口 160*160</t>
  </si>
  <si>
    <t>1.名称:防雨百叶排风口 
2.规格:160*160</t>
  </si>
  <si>
    <t>第  4  页  共  18  页</t>
  </si>
  <si>
    <t>14.1</t>
  </si>
  <si>
    <t>030703001001</t>
  </si>
  <si>
    <t>70℃防火阀  1600*400</t>
  </si>
  <si>
    <t>1.名称:70℃防火阀  
2.规格:1600*400</t>
  </si>
  <si>
    <t>15.1</t>
  </si>
  <si>
    <t>C7-313</t>
  </si>
  <si>
    <t>风管防火阀、防火调节阀 周长(mm) ≤5400</t>
  </si>
  <si>
    <t>030703001002</t>
  </si>
  <si>
    <t>70℃防火阀  630*250</t>
  </si>
  <si>
    <t>1.名称:70℃防火阀
2.规格:630*250</t>
  </si>
  <si>
    <t>16.1</t>
  </si>
  <si>
    <t>C7-311</t>
  </si>
  <si>
    <t>风管防火阀、防火调节阀 周长(mm) ≤2000</t>
  </si>
  <si>
    <t>030703001003</t>
  </si>
  <si>
    <t>70℃防火阀  400*250</t>
  </si>
  <si>
    <t>1.名称:70℃防火阀
2.规格:400*250</t>
  </si>
  <si>
    <t>17.1</t>
  </si>
  <si>
    <t>030703001004</t>
  </si>
  <si>
    <t>风管止回阀 400*200</t>
  </si>
  <si>
    <t>1.名称:风管止回阀
2.规格:400*200</t>
  </si>
  <si>
    <t>18.1</t>
  </si>
  <si>
    <t>C7-298</t>
  </si>
  <si>
    <t>风管止回阀、余压阀 周长(mm) ≤1200</t>
  </si>
  <si>
    <t>030703019001</t>
  </si>
  <si>
    <t>帆布软管接口</t>
  </si>
  <si>
    <t>1.名称:帆布软管接口
2.规格:综合考虑
3.材质:不燃或难燃B1级材料</t>
  </si>
  <si>
    <t>19.1</t>
  </si>
  <si>
    <t>C7-278</t>
  </si>
  <si>
    <t>031002001002</t>
  </si>
  <si>
    <t>风管抗震支架</t>
  </si>
  <si>
    <t>1.规格:0.64m2
2.管架形式:侧向支撑</t>
  </si>
  <si>
    <t>套</t>
  </si>
  <si>
    <t>第  5  页  共  18  页</t>
  </si>
  <si>
    <t>20.1</t>
  </si>
  <si>
    <t>补充主材001</t>
  </si>
  <si>
    <t>中央空调系统</t>
  </si>
  <si>
    <t>030701004002</t>
  </si>
  <si>
    <t>天花板内置薄型风管机  SNJ-10 风量：1800m3/h 余压：50Pa 功率：252W</t>
  </si>
  <si>
    <t>1.名称:天花板内置薄型风管机  SNJ-10
2.型号:风量：1800m3/h 余压：50Pa 功率：252W
3.试压要求:检查接线、调试</t>
  </si>
  <si>
    <t>C7-2</t>
  </si>
  <si>
    <t>风机盘管 吊顶式</t>
  </si>
  <si>
    <t>030701004003</t>
  </si>
  <si>
    <t>天花板内置薄型风管机  SNJ-14 风量：2050m3/h 余压：50Pa 功率：273W</t>
  </si>
  <si>
    <t>1.名称:天花板内置薄型风管机  SNJ-14
2.型号:风量：2050m3/h 余压：50Pa 功率：273W
3.试压要求:检查接线、调试</t>
  </si>
  <si>
    <t>030701003001</t>
  </si>
  <si>
    <t>变频多联室外机 SWJ-1119 制冷量：111.9KW 制热量：125.5KW 功率：32.9KW</t>
  </si>
  <si>
    <t>1.名称:变频多联室外机 SWJ-1119
2.型号:制冷量：111.9KW 制热量：125.5KW 功率：32.9KW</t>
  </si>
  <si>
    <t>C7-24</t>
  </si>
  <si>
    <t>分体式空调 室外机 落地式</t>
  </si>
  <si>
    <t>第  6  页  共  18  页</t>
  </si>
  <si>
    <t>C1-702</t>
  </si>
  <si>
    <t>离心式通(引)风机拆装检查 设备质量(t以内) 0.8</t>
  </si>
  <si>
    <t>3.3</t>
  </si>
  <si>
    <t>C1-1425</t>
  </si>
  <si>
    <t>设备底座与基础间灌浆 一台设备的灌浆体积(m3以内) 0.1</t>
  </si>
  <si>
    <t>m3</t>
  </si>
  <si>
    <t>030701003002</t>
  </si>
  <si>
    <t>变频多联室外机 SWJ-1510 制冷量：151KW 制热量：169KW 功率：45KW</t>
  </si>
  <si>
    <t>1.名称:变频多联室外机 SWJ-1510
2.型号:制冷量：151KW 制热量：169KW 功率：45KW</t>
  </si>
  <si>
    <t>4.2</t>
  </si>
  <si>
    <t>C1-703</t>
  </si>
  <si>
    <t>离心式通(引)风机拆装检查 设备质量(t以内) 1.1</t>
  </si>
  <si>
    <t>4.3</t>
  </si>
  <si>
    <t>030702001005</t>
  </si>
  <si>
    <t>1.名称:碳钢通风管道 矩形风管
2.材质:镀锌钢板
3.形状:矩形
4.规格:长边长(mm) ≤1250
5.板材厚度:1.0mm</t>
  </si>
  <si>
    <t>030702001006</t>
  </si>
  <si>
    <t>1.名称:碳钢通风管道 矩形风管
2.材质:镀锌钢板
3.形状:矩形
4.规格:长边长(mm) ≤1000
5.板材厚度:0.75mm</t>
  </si>
  <si>
    <t>第  7  页  共  18  页</t>
  </si>
  <si>
    <t>030702001007</t>
  </si>
  <si>
    <t>1.名称:碳钢通风管道 矩形风管
2.材质:镀锌钢板
3.形状:矩形
4.规格:长边长(mm) ≤450
5.板材厚度:0.6mm</t>
  </si>
  <si>
    <t>030703011007</t>
  </si>
  <si>
    <t>防雨百叶排风口 5000*860</t>
  </si>
  <si>
    <t>1.名称:防雨百叶排风口
2.规格:5000*860</t>
  </si>
  <si>
    <t>030703011008</t>
  </si>
  <si>
    <t>防雨百叶排风口 800*320</t>
  </si>
  <si>
    <t>1.名称:防雨百叶排风口
2.规格:800*320</t>
  </si>
  <si>
    <t>C7-326</t>
  </si>
  <si>
    <t>铝合金单层百叶风口 周长(mm) ≤2500</t>
  </si>
  <si>
    <t>030703011009</t>
  </si>
  <si>
    <t>单层百叶风口 400*400</t>
  </si>
  <si>
    <t>1.名称:单层百叶风口 
2.规格:400*400</t>
  </si>
  <si>
    <t>C7-325</t>
  </si>
  <si>
    <t>铝合金单层百叶风口 周长(mm) ≤1800</t>
  </si>
  <si>
    <t>030703011010</t>
  </si>
  <si>
    <t>单层百叶风口 320*320</t>
  </si>
  <si>
    <t>1.名称:单层百叶风口
2.规格:320*320</t>
  </si>
  <si>
    <t>第  8  页  共  18  页</t>
  </si>
  <si>
    <t>030703011011</t>
  </si>
  <si>
    <t>单层百叶风口 320*240</t>
  </si>
  <si>
    <t>1.名称:单层百叶风口
2.规格:320*240</t>
  </si>
  <si>
    <t>030703011012</t>
  </si>
  <si>
    <t>蛋格新风口 320*400</t>
  </si>
  <si>
    <t>1.名称:单层百叶风口
2.规格:320*400</t>
  </si>
  <si>
    <t>030703011013</t>
  </si>
  <si>
    <t>门铰式回风口 400*400</t>
  </si>
  <si>
    <t>1.名称:门铰式回风口
2.规格:400*400</t>
  </si>
  <si>
    <t>030703019002</t>
  </si>
  <si>
    <t>第  9  页  共  18  页</t>
  </si>
  <si>
    <t>030702001008</t>
  </si>
  <si>
    <t>空调冷媒管 φ9.5</t>
  </si>
  <si>
    <t>1.名称:空调冷媒管
2.规格:φ9.5
3.类型:去磷无缝紫铜管
4.试验要求:氮气吹扫，气密性试验及加注冷媒
5.保温材料:难燃B级橡塑保温材料
6.保温厚度:15mm</t>
  </si>
  <si>
    <t>m</t>
  </si>
  <si>
    <t>C7-530</t>
  </si>
  <si>
    <t>多联机铜管 外径(mm以内) 9.5</t>
  </si>
  <si>
    <t>10m</t>
  </si>
  <si>
    <t>16.2</t>
  </si>
  <si>
    <t>C7-563</t>
  </si>
  <si>
    <t>多联机铜管氮气吹扫 管外径(mm以内) 50</t>
  </si>
  <si>
    <t>100m</t>
  </si>
  <si>
    <t>16.3</t>
  </si>
  <si>
    <t>C7-565</t>
  </si>
  <si>
    <t>铜管 多联机系统气密性试验(氮气) 管外径(mm以内) 50</t>
  </si>
  <si>
    <t>16.4</t>
  </si>
  <si>
    <t>C7-570</t>
  </si>
  <si>
    <t>多联机铜管加注冷媒 液管管外径(mm以内) 9.5</t>
  </si>
  <si>
    <t>16.5</t>
  </si>
  <si>
    <t>C7-578</t>
  </si>
  <si>
    <t>多联机铜管保温 管外径(mm以内) 13</t>
  </si>
  <si>
    <t>030702001009</t>
  </si>
  <si>
    <t>空调冷媒管 φ12.7</t>
  </si>
  <si>
    <t>1.名称:空调冷媒管
2.规格:φ12.7
3.类型:去磷无缝紫铜管
4.试验要求:氮气吹扫，气密性试验及加注冷媒
5.保温材料:难燃B级橡塑保温材料
6.保温厚度:15mm</t>
  </si>
  <si>
    <t>第  10  页  共  18  页</t>
  </si>
  <si>
    <t>C7-531</t>
  </si>
  <si>
    <t>多联机铜管 外径(mm以内) 12.7</t>
  </si>
  <si>
    <t>17.2</t>
  </si>
  <si>
    <t>17.3</t>
  </si>
  <si>
    <t>17.4</t>
  </si>
  <si>
    <t>C7-571</t>
  </si>
  <si>
    <t>多联机铜管加注冷媒 液管管外径(mm以内) 12.7</t>
  </si>
  <si>
    <t>17.5</t>
  </si>
  <si>
    <t>C7-579</t>
  </si>
  <si>
    <t>多联机铜管保温 管外径(mm以内) 23</t>
  </si>
  <si>
    <t>030702001010</t>
  </si>
  <si>
    <t>空调冷媒管 φ15.9</t>
  </si>
  <si>
    <t>1.名称:空调冷媒管
2.规格:φ15.9
3.类型:去磷无缝紫铜管
4.试验要求:氮气吹扫，气密性试验及加注冷媒
5.保温材料:难燃B级橡塑保温材料
6.保温厚度:15mm</t>
  </si>
  <si>
    <t>C7-532</t>
  </si>
  <si>
    <t>多联机铜管 外径(mm以内) 15.9</t>
  </si>
  <si>
    <t>18.2</t>
  </si>
  <si>
    <t>18.3</t>
  </si>
  <si>
    <t>第  11  页  共  18  页</t>
  </si>
  <si>
    <t>18.4</t>
  </si>
  <si>
    <t>C7-572</t>
  </si>
  <si>
    <t>多联机铜管加注冷媒 液管管外径(mm以内) 15.9</t>
  </si>
  <si>
    <t>18.5</t>
  </si>
  <si>
    <t>030702001011</t>
  </si>
  <si>
    <t>空调冷媒管 φ19.1</t>
  </si>
  <si>
    <t>1.名称:空调冷媒管
2.规格:φ19.1
3.类型:去磷无缝紫铜管
4.试验要求:氮气吹扫，气密性试验及加注冷媒
5.保温材料:难燃B级橡塑保温材料
6.保温厚度:20mm</t>
  </si>
  <si>
    <t>C7-533</t>
  </si>
  <si>
    <t>多联机铜管 外径(mm以内) 19.1</t>
  </si>
  <si>
    <t>19.2</t>
  </si>
  <si>
    <t>19.3</t>
  </si>
  <si>
    <t>19.4</t>
  </si>
  <si>
    <t>C7-573</t>
  </si>
  <si>
    <t>多联机铜管加注冷媒 液管管外径(mm以内) 19.1</t>
  </si>
  <si>
    <t>19.5</t>
  </si>
  <si>
    <t>030702001012</t>
  </si>
  <si>
    <t>空调冷媒管 φ22.2</t>
  </si>
  <si>
    <t>1.名称:空调冷媒管
2.规格:φ22.2
3.类型:去磷无缝紫铜管
4.试验要求:氮气吹扫，气密性试验及加注冷媒
5.保温材料:难燃B级橡塑保温材料
6.保温厚度:20mm</t>
  </si>
  <si>
    <t>第  12  页  共  18  页</t>
  </si>
  <si>
    <t>C7-534</t>
  </si>
  <si>
    <t>多联机铜管 外径(mm以内) 22.2</t>
  </si>
  <si>
    <t>20.2</t>
  </si>
  <si>
    <t>20.3</t>
  </si>
  <si>
    <t>20.4</t>
  </si>
  <si>
    <t>C7-574</t>
  </si>
  <si>
    <t>多联机铜管加注冷媒 液管管外径(mm以内) 22.2</t>
  </si>
  <si>
    <t>20.5</t>
  </si>
  <si>
    <t>030702001013</t>
  </si>
  <si>
    <t>空调冷媒管 φ28.6</t>
  </si>
  <si>
    <t>1.名称:空调冷媒管
2.规格:φ28.6
3.类型:去磷无缝紫铜管
4.试验要求:氮气吹扫，气密性试验及加注冷媒
5.保温材料:难燃B级橡塑保温材料
6.保温厚度:20mm</t>
  </si>
  <si>
    <t>21.1</t>
  </si>
  <si>
    <t>C7-536</t>
  </si>
  <si>
    <t>多联机铜管 外径(mm以内) 28.6</t>
  </si>
  <si>
    <t>21.2</t>
  </si>
  <si>
    <t>21.3</t>
  </si>
  <si>
    <t>第  13  页  共  18  页</t>
  </si>
  <si>
    <t>21.4</t>
  </si>
  <si>
    <t>C7-576</t>
  </si>
  <si>
    <t>多联机铜管加注冷媒 液管管外径(mm以内) 28.6</t>
  </si>
  <si>
    <t>21.5</t>
  </si>
  <si>
    <t>030702001014</t>
  </si>
  <si>
    <t>空调冷媒管 φ34.9</t>
  </si>
  <si>
    <t>1.名称:空调冷媒管
2.规格:φ34.9
3.类型:去磷无缝紫铜管
4.试验要求:氮气吹扫，气密性试验及加注冷媒
5.保温材料:难燃B级橡塑保温材料
6.保温厚度:20mm</t>
  </si>
  <si>
    <t>22.1</t>
  </si>
  <si>
    <t>C7-538</t>
  </si>
  <si>
    <t>多联机铜管 外径(mm以内) 34.9</t>
  </si>
  <si>
    <t>22.2</t>
  </si>
  <si>
    <t>22.3</t>
  </si>
  <si>
    <t>22.4</t>
  </si>
  <si>
    <t>22.5</t>
  </si>
  <si>
    <t>030702001015</t>
  </si>
  <si>
    <t>空调冷媒管 φ41.3</t>
  </si>
  <si>
    <t>1.名称:空调冷媒管
2.规格:φ41.3
3.类型:去磷无缝紫铜管
4.试验要求:氮气吹扫，气密性试验及加注冷媒
5.保温材料:难燃B级橡塑保温材料
6.保温厚度:25mm</t>
  </si>
  <si>
    <t>第  14  页  共  18  页</t>
  </si>
  <si>
    <t>23.1</t>
  </si>
  <si>
    <t>C7-540</t>
  </si>
  <si>
    <t>多联机铜管 外径(mm以内) 41.3</t>
  </si>
  <si>
    <t>23.2</t>
  </si>
  <si>
    <t>23.3</t>
  </si>
  <si>
    <t>23.4</t>
  </si>
  <si>
    <t>23.5</t>
  </si>
  <si>
    <t>030702001016</t>
  </si>
  <si>
    <t>空调冷媒管 φ44.5</t>
  </si>
  <si>
    <t>1.名称:空调冷媒管
2.规格:φ44.5
3.类型:去磷无缝紫铜管
4.试验要求:氮气吹扫，气密性试验及加注冷媒
5.保温材料:难燃B级橡塑保温材料
6.保温厚度:25mm</t>
  </si>
  <si>
    <t>24.1</t>
  </si>
  <si>
    <t>C7-541</t>
  </si>
  <si>
    <t>多联机铜管 外径(mm以内) 44.5</t>
  </si>
  <si>
    <t>24.2</t>
  </si>
  <si>
    <t>24.3</t>
  </si>
  <si>
    <t>第  15  页  共  18  页</t>
  </si>
  <si>
    <t>24.4</t>
  </si>
  <si>
    <t>24.5</t>
  </si>
  <si>
    <t>030703001005</t>
  </si>
  <si>
    <t>冷媒分歧管 大头外径(mm以内) 20</t>
  </si>
  <si>
    <t>1.名称:冷媒分歧管
2.规格:大头外径(mm以内) 20</t>
  </si>
  <si>
    <t>25.1</t>
  </si>
  <si>
    <t>C7-546</t>
  </si>
  <si>
    <t>10个</t>
  </si>
  <si>
    <t>030703001006</t>
  </si>
  <si>
    <t>冷媒分歧管 大头外径(mm以内) 30</t>
  </si>
  <si>
    <t>1.名称:冷媒分歧管
2.规格:大头外径(mm以内) 30</t>
  </si>
  <si>
    <t>26.1</t>
  </si>
  <si>
    <t>C7-547</t>
  </si>
  <si>
    <t>030703001007</t>
  </si>
  <si>
    <t>冷媒分歧管 大头外径(mm以内) 40</t>
  </si>
  <si>
    <t>1.名称:冷媒分歧管
2.规格:大头外径(mm以内) 40</t>
  </si>
  <si>
    <t>27.1</t>
  </si>
  <si>
    <t>C7-548</t>
  </si>
  <si>
    <t>030703001008</t>
  </si>
  <si>
    <t>冷媒分歧管 大头外径(mm以内) 50</t>
  </si>
  <si>
    <t>1.名称:冷媒分歧管
2.规格:大头外径(mm以内) 50</t>
  </si>
  <si>
    <t>28.1</t>
  </si>
  <si>
    <t>C7-549</t>
  </si>
  <si>
    <t>第  16  页  共  18  页</t>
  </si>
  <si>
    <t>031001006001</t>
  </si>
  <si>
    <t>空调凝结水塑料管 DN25</t>
  </si>
  <si>
    <t>1.安装部位:室内
2.介质:空调凝结水
3.材质、规格:DN25
4.连接形式:热熔连接
5.压力试验及吹、洗设计要求:充水试验
6.保温材料:难燃B级橡塑保温材料
7.保温厚度:15mm</t>
  </si>
  <si>
    <t>29.1</t>
  </si>
  <si>
    <t>C10-520</t>
  </si>
  <si>
    <t>室内空调凝结水塑料管(热熔连接) 公称外径(mm) 25</t>
  </si>
  <si>
    <t>29.2</t>
  </si>
  <si>
    <t>C10-586</t>
  </si>
  <si>
    <t>管道压力试验 公称直径(mm以内) 25</t>
  </si>
  <si>
    <t>29.3</t>
  </si>
  <si>
    <t>C12-1082</t>
  </si>
  <si>
    <t>橡塑保温管、PEF保温管安装保温 管道DN50mm(厚度) 20mm</t>
  </si>
  <si>
    <t>031001006002</t>
  </si>
  <si>
    <t>空调凝结水塑料管 DN32</t>
  </si>
  <si>
    <t>1.安装部位:室内
2.介质:空调凝结水
3.材质、规格:DN32
4.连接形式:热熔连接
5.压力试验及吹、洗设计要求:充水试验
6.保温材料:难燃B级橡塑保温材料
7.保温厚度:15mm</t>
  </si>
  <si>
    <t>30.1</t>
  </si>
  <si>
    <t>C10-521</t>
  </si>
  <si>
    <t>室内空调凝结水塑料管(热熔连接) 公称外径(mm) 32</t>
  </si>
  <si>
    <t>30.2</t>
  </si>
  <si>
    <t>C10-587</t>
  </si>
  <si>
    <t>管道压力试验 公称直径(mm以内) 32</t>
  </si>
  <si>
    <t>30.3</t>
  </si>
  <si>
    <t>031001006003</t>
  </si>
  <si>
    <t>空调凝结水塑料管 DN40</t>
  </si>
  <si>
    <t>1.安装部位:室内
2.介质:空调凝结水
3.材质、规格:DN40
4.连接形式:热熔连接
5.压力试验及吹、洗设计要求:充水试验
6.保温材料:难燃B级橡塑保温材料
7.保温厚度:15mm</t>
  </si>
  <si>
    <t>第  17  页  共  18  页</t>
  </si>
  <si>
    <t>31.1</t>
  </si>
  <si>
    <t>C10-522</t>
  </si>
  <si>
    <t>室内空调凝结水塑料管(热熔连接) 公称外径(mm) 40</t>
  </si>
  <si>
    <t>31.2</t>
  </si>
  <si>
    <t>C10-588</t>
  </si>
  <si>
    <t>管道压力试验 公称直径(mm以内) 40</t>
  </si>
  <si>
    <t>31.3</t>
  </si>
  <si>
    <t>031002001001</t>
  </si>
  <si>
    <t>管道支架</t>
  </si>
  <si>
    <t>1.材质:角钢
2.管架形式:单付10kg以内</t>
  </si>
  <si>
    <t>kg</t>
  </si>
  <si>
    <t>32.1</t>
  </si>
  <si>
    <t>C10-856</t>
  </si>
  <si>
    <t>一般管架 单件质量 (kg以内) 10</t>
  </si>
  <si>
    <t>100kg</t>
  </si>
  <si>
    <t>单价措施费</t>
  </si>
  <si>
    <t>031301017001</t>
  </si>
  <si>
    <t>脚手架搭拆</t>
  </si>
  <si>
    <t>项</t>
  </si>
  <si>
    <t>BM53</t>
  </si>
  <si>
    <t>脚手架搭拆费(第七册 通风空调工程)</t>
  </si>
  <si>
    <t>BM93</t>
  </si>
  <si>
    <t>脚手架搭拆费(除单独承担的埋地管道工程)(第十册 给排水、采暖、燃气工程)</t>
  </si>
  <si>
    <t>BM115</t>
  </si>
  <si>
    <t>脚手架搭拆费(绝热工程)</t>
  </si>
  <si>
    <t>030704001001</t>
  </si>
  <si>
    <t>通风工程检测、调试</t>
  </si>
  <si>
    <t>系统</t>
  </si>
  <si>
    <t>BM70</t>
  </si>
  <si>
    <t>系统调整费(采暖工程)</t>
  </si>
  <si>
    <t>第  18  页  共  18  页</t>
  </si>
  <si>
    <t>03B008</t>
  </si>
  <si>
    <t>系统调整费</t>
  </si>
  <si>
    <t>BM110</t>
  </si>
  <si>
    <t>系统调整费(采暖系统工程)</t>
  </si>
  <si>
    <t>BM143</t>
  </si>
  <si>
    <t>系统调整费(第十二册 刷油、防腐蚀、绝热工程)</t>
  </si>
  <si>
    <t>合    计</t>
  </si>
  <si>
    <t>E.21：绿色施工安全防护措施项目费计价表（招投标）</t>
  </si>
  <si>
    <t>第  1  页  共  1  页</t>
  </si>
  <si>
    <t>计算基数</t>
  </si>
  <si>
    <t>费率(%)</t>
  </si>
  <si>
    <t>金额(元)</t>
  </si>
  <si>
    <t>11.5</t>
  </si>
  <si>
    <t>按附录C说明及表4相应总费率标准计算</t>
  </si>
  <si>
    <t>其中：</t>
  </si>
  <si>
    <t>安全生产费</t>
  </si>
  <si>
    <t>10</t>
  </si>
  <si>
    <t>注：安装工程取费基数按人工费，其他工程取费基数按直接费（不含其他管理费的计费基数。详附录C说明）计算。</t>
  </si>
  <si>
    <t>E.40：人工、材料、机械汇总表</t>
  </si>
  <si>
    <t xml:space="preserve">        第 1 页  共 6 页</t>
  </si>
  <si>
    <t>编码</t>
  </si>
  <si>
    <t>名称(材料、机械规格型号)</t>
  </si>
  <si>
    <t>数量</t>
  </si>
  <si>
    <t>单价（元）</t>
  </si>
  <si>
    <t>合价（元）</t>
  </si>
  <si>
    <t>AZCSRGF</t>
  </si>
  <si>
    <t xml:space="preserve">安装措施人工费 </t>
  </si>
  <si>
    <t>H00001</t>
  </si>
  <si>
    <t xml:space="preserve">人工费 </t>
  </si>
  <si>
    <t>01090100008</t>
  </si>
  <si>
    <t xml:space="preserve">圆钢 Φ5.5～9 </t>
  </si>
  <si>
    <t>01090100010</t>
  </si>
  <si>
    <t xml:space="preserve">圆钢 Φ6～10 </t>
  </si>
  <si>
    <t>01090100014</t>
  </si>
  <si>
    <t xml:space="preserve">圆钢 Φ10～14 </t>
  </si>
  <si>
    <t>01130100002</t>
  </si>
  <si>
    <t xml:space="preserve">热轧扁钢 Q235 40以内 </t>
  </si>
  <si>
    <t>01130100003</t>
  </si>
  <si>
    <t xml:space="preserve">热轧扁钢 Q235 60以内 </t>
  </si>
  <si>
    <t>01190100004</t>
  </si>
  <si>
    <t xml:space="preserve">热轧槽钢 Q235b 5#～16# </t>
  </si>
  <si>
    <t>01210100007</t>
  </si>
  <si>
    <t xml:space="preserve">热轧等边角钢 50×5以内 </t>
  </si>
  <si>
    <t>01210100011</t>
  </si>
  <si>
    <t xml:space="preserve">热轧等边角钢 63以内 </t>
  </si>
  <si>
    <t>01290100015</t>
  </si>
  <si>
    <t xml:space="preserve">热轧薄钢板 δ1.6mm～1.9mm </t>
  </si>
  <si>
    <t>01290200011</t>
  </si>
  <si>
    <t xml:space="preserve">热轧中钢板 δ8.0mm～15mm </t>
  </si>
  <si>
    <t>01290300009</t>
  </si>
  <si>
    <t xml:space="preserve">镀锌薄钢板 δ1.0mm </t>
  </si>
  <si>
    <t>01350100003</t>
  </si>
  <si>
    <t xml:space="preserve">紫铜板 δ0.08mm～0.2mm </t>
  </si>
  <si>
    <t>02010100002</t>
  </si>
  <si>
    <t xml:space="preserve">橡胶板 1mm～3mm </t>
  </si>
  <si>
    <t>02010200005</t>
  </si>
  <si>
    <t xml:space="preserve">耐热橡胶板 δ3mm～6mm </t>
  </si>
  <si>
    <t>02010300003</t>
  </si>
  <si>
    <t xml:space="preserve">石棉橡胶板 δ0.8mm～6mm </t>
  </si>
  <si>
    <t>02090100004</t>
  </si>
  <si>
    <t xml:space="preserve">聚氯乙烯薄膜 </t>
  </si>
  <si>
    <t>02130700001</t>
  </si>
  <si>
    <t xml:space="preserve">塑料打包带 </t>
  </si>
  <si>
    <t>02270300002</t>
  </si>
  <si>
    <t xml:space="preserve">白布 宽900mm </t>
  </si>
  <si>
    <t>02270500005</t>
  </si>
  <si>
    <t xml:space="preserve">帆布 </t>
  </si>
  <si>
    <t>02290100001</t>
  </si>
  <si>
    <t xml:space="preserve">白绸 </t>
  </si>
  <si>
    <t>03010100003</t>
  </si>
  <si>
    <t xml:space="preserve">铁铆钉 </t>
  </si>
  <si>
    <t>03010100007</t>
  </si>
  <si>
    <t xml:space="preserve">镀锌铆钉 Φ4 </t>
  </si>
  <si>
    <t>03010300030</t>
  </si>
  <si>
    <t xml:space="preserve">自攻螺钉 </t>
  </si>
  <si>
    <t>03010500150</t>
  </si>
  <si>
    <t xml:space="preserve">六角螺栓 综合 </t>
  </si>
  <si>
    <t>03010500154</t>
  </si>
  <si>
    <t xml:space="preserve">六角螺栓带帽带垫 综合 </t>
  </si>
  <si>
    <t>03010500161</t>
  </si>
  <si>
    <t xml:space="preserve">六角螺栓带帽带垫 M6×75以下 </t>
  </si>
  <si>
    <t>03010500171</t>
  </si>
  <si>
    <t xml:space="preserve">六角螺栓带帽带垫 M8×30～50 </t>
  </si>
  <si>
    <t>03010500174</t>
  </si>
  <si>
    <t xml:space="preserve">六角螺栓带帽带垫 M8×75以下 </t>
  </si>
  <si>
    <t>03010500178</t>
  </si>
  <si>
    <t xml:space="preserve">六角螺栓带帽带垫 M10×30～75 </t>
  </si>
  <si>
    <t>注：招标控制价、投标报价、竣工结算通用表。</t>
  </si>
  <si>
    <t xml:space="preserve">        第 2 页  共 6 页</t>
  </si>
  <si>
    <t>03010700001</t>
  </si>
  <si>
    <t xml:space="preserve">膨胀螺栓 综合 </t>
  </si>
  <si>
    <t>03010700017</t>
  </si>
  <si>
    <t xml:space="preserve">膨胀螺栓 M10 </t>
  </si>
  <si>
    <t>03010700021</t>
  </si>
  <si>
    <t xml:space="preserve">膨胀螺栓 M12 </t>
  </si>
  <si>
    <t>03010700022</t>
  </si>
  <si>
    <t xml:space="preserve">膨胀螺栓 M12×30～75 </t>
  </si>
  <si>
    <t>03010900012</t>
  </si>
  <si>
    <t xml:space="preserve">镀锌六角螺母 M10 </t>
  </si>
  <si>
    <t>03011300009</t>
  </si>
  <si>
    <t xml:space="preserve">镀锌弹簧垫圈 M10 </t>
  </si>
  <si>
    <t>03110100006</t>
  </si>
  <si>
    <t xml:space="preserve">尼龙砂轮片 Φ400 </t>
  </si>
  <si>
    <t>片</t>
  </si>
  <si>
    <t>03110100007</t>
  </si>
  <si>
    <t xml:space="preserve">尼龙砂轮片 Φ500 </t>
  </si>
  <si>
    <t>03110700008</t>
  </si>
  <si>
    <t xml:space="preserve">铁砂布 </t>
  </si>
  <si>
    <t>张</t>
  </si>
  <si>
    <t>03130100021</t>
  </si>
  <si>
    <t xml:space="preserve">低碳钢焊条 J422 Φ3.2 </t>
  </si>
  <si>
    <t>03130100021@1</t>
  </si>
  <si>
    <t>03130200030</t>
  </si>
  <si>
    <t xml:space="preserve">银铜焊丝 </t>
  </si>
  <si>
    <t>03130600021</t>
  </si>
  <si>
    <t xml:space="preserve">冲击钻头 Φ10～20 </t>
  </si>
  <si>
    <t>03130700001</t>
  </si>
  <si>
    <t xml:space="preserve">锯条 综合 </t>
  </si>
  <si>
    <t>根</t>
  </si>
  <si>
    <t>03210900013</t>
  </si>
  <si>
    <t xml:space="preserve">平垫铁 综合 </t>
  </si>
  <si>
    <t>03210900021</t>
  </si>
  <si>
    <t xml:space="preserve">斜垫铁 综合 </t>
  </si>
  <si>
    <t>04010100001</t>
  </si>
  <si>
    <t xml:space="preserve">普通硅酸盐水泥(P·O) 42.5级 </t>
  </si>
  <si>
    <t>04030400001</t>
  </si>
  <si>
    <t xml:space="preserve">粗净砂 </t>
  </si>
  <si>
    <t>04030500001</t>
  </si>
  <si>
    <t xml:space="preserve">中净砂(过筛) </t>
  </si>
  <si>
    <t>04050100004</t>
  </si>
  <si>
    <t xml:space="preserve">碎石 5mm～20mm </t>
  </si>
  <si>
    <t>05030400006</t>
  </si>
  <si>
    <t xml:space="preserve">木枋 80mm×80mm～100mm×100mm </t>
  </si>
  <si>
    <t>13011300002</t>
  </si>
  <si>
    <t xml:space="preserve">醇酸调和漆 各色 </t>
  </si>
  <si>
    <t>13011300003</t>
  </si>
  <si>
    <t xml:space="preserve">酚醛调和漆 各种颜色 </t>
  </si>
  <si>
    <t>13050300004</t>
  </si>
  <si>
    <t xml:space="preserve">酚醛防锈漆 各色 </t>
  </si>
  <si>
    <t>14030300001</t>
  </si>
  <si>
    <t xml:space="preserve">机油 </t>
  </si>
  <si>
    <t>14030300002</t>
  </si>
  <si>
    <t xml:space="preserve">冷冻机油 </t>
  </si>
  <si>
    <t>14030700001</t>
  </si>
  <si>
    <t xml:space="preserve">煤油 </t>
  </si>
  <si>
    <t>14090100003</t>
  </si>
  <si>
    <t xml:space="preserve">黄油钙基脂 </t>
  </si>
  <si>
    <t>14350600001</t>
  </si>
  <si>
    <t xml:space="preserve">清洗剂 </t>
  </si>
  <si>
    <t>14390700001</t>
  </si>
  <si>
    <t xml:space="preserve">乙炔气 </t>
  </si>
  <si>
    <t xml:space="preserve">        第 3 页  共 6 页</t>
  </si>
  <si>
    <t>14390700002</t>
  </si>
  <si>
    <t>14390900001</t>
  </si>
  <si>
    <t xml:space="preserve">氧气 </t>
  </si>
  <si>
    <t>14391900001</t>
  </si>
  <si>
    <t xml:space="preserve">氮气 </t>
  </si>
  <si>
    <t>14410000041</t>
  </si>
  <si>
    <t xml:space="preserve">密封胶 KS型 </t>
  </si>
  <si>
    <t>15130300002</t>
  </si>
  <si>
    <t xml:space="preserve">聚酯乙烯泡沫塑料板 </t>
  </si>
  <si>
    <t>17010500011</t>
  </si>
  <si>
    <t xml:space="preserve">焊接钢管 DN20 </t>
  </si>
  <si>
    <t>17270100004</t>
  </si>
  <si>
    <t xml:space="preserve">橡胶软管 DN20 </t>
  </si>
  <si>
    <t>18250100020</t>
  </si>
  <si>
    <t xml:space="preserve">管卡 </t>
  </si>
  <si>
    <t>19030100003</t>
  </si>
  <si>
    <t xml:space="preserve">螺纹闸阀 Z15T-10 DN20 </t>
  </si>
  <si>
    <t>24110100002</t>
  </si>
  <si>
    <t xml:space="preserve">压力表 Y-100、0MPa～1.6MPa </t>
  </si>
  <si>
    <t>块</t>
  </si>
  <si>
    <t>24110300005</t>
  </si>
  <si>
    <t xml:space="preserve">压力表弯管 DN15 </t>
  </si>
  <si>
    <t>34070900002</t>
  </si>
  <si>
    <t xml:space="preserve">肥皂 </t>
  </si>
  <si>
    <t>34110100002</t>
  </si>
  <si>
    <t xml:space="preserve">水 </t>
  </si>
  <si>
    <t>t</t>
  </si>
  <si>
    <t>34110200001</t>
  </si>
  <si>
    <t xml:space="preserve">电 </t>
  </si>
  <si>
    <t>kW·h</t>
  </si>
  <si>
    <t>88010500001</t>
  </si>
  <si>
    <t xml:space="preserve">其他材料费 </t>
  </si>
  <si>
    <t>AZCSCLF</t>
  </si>
  <si>
    <t xml:space="preserve">安装措施材料费 </t>
  </si>
  <si>
    <t>WJJ012703</t>
  </si>
  <si>
    <t xml:space="preserve">型钢 </t>
  </si>
  <si>
    <t>WJJ012927</t>
  </si>
  <si>
    <t xml:space="preserve">镀锌薄钢板 δ0.6mm </t>
  </si>
  <si>
    <t>WJJ012928</t>
  </si>
  <si>
    <t xml:space="preserve">镀锌薄钢板 δ0.75mm </t>
  </si>
  <si>
    <t>WJJ012928@1</t>
  </si>
  <si>
    <t xml:space="preserve">镀锌薄钢板 δ1mm </t>
  </si>
  <si>
    <t>WJJ012929</t>
  </si>
  <si>
    <t>WJJ012930</t>
  </si>
  <si>
    <t xml:space="preserve">镀锌薄钢板 δ1.2mm </t>
  </si>
  <si>
    <t>WJJ012930@1</t>
  </si>
  <si>
    <t xml:space="preserve">镀锌钢板 δ1.5mm </t>
  </si>
  <si>
    <t>WJJ144103</t>
  </si>
  <si>
    <t xml:space="preserve">胶粘剂 </t>
  </si>
  <si>
    <t>WJJ144301</t>
  </si>
  <si>
    <t xml:space="preserve">胶粘带 </t>
  </si>
  <si>
    <t>WJJ171505@1</t>
  </si>
  <si>
    <t>去磷无缝紫铜管 φ9.5</t>
  </si>
  <si>
    <t>WJJ171505@2</t>
  </si>
  <si>
    <t>去磷无缝紫铜管 φ15.9</t>
  </si>
  <si>
    <t>WJJ171505@3</t>
  </si>
  <si>
    <t>去磷无缝紫铜管 φ12.7</t>
  </si>
  <si>
    <t>WJJ171505@4</t>
  </si>
  <si>
    <t>去磷无缝紫铜管 φ19.1</t>
  </si>
  <si>
    <t>WJJ171505@5</t>
  </si>
  <si>
    <t>去磷无缝紫铜管 φ22.2</t>
  </si>
  <si>
    <t>WJJ171505@6</t>
  </si>
  <si>
    <t>去磷无缝紫铜管 φ28.6</t>
  </si>
  <si>
    <t xml:space="preserve">        第 4 页  共 6 页</t>
  </si>
  <si>
    <t>WJJ171505@7</t>
  </si>
  <si>
    <t>去磷无缝紫铜管 φ34.9</t>
  </si>
  <si>
    <t>WJJ171505@8</t>
  </si>
  <si>
    <t>去磷无缝紫铜管 φ41.3</t>
  </si>
  <si>
    <t>WJJ171505@9</t>
  </si>
  <si>
    <t>去磷无缝紫铜管 φ44.5</t>
  </si>
  <si>
    <t>WJJ171509@1</t>
  </si>
  <si>
    <t xml:space="preserve">冷媒分歧管 大头外径(mm以内) 20 </t>
  </si>
  <si>
    <t>WJJ171509@2</t>
  </si>
  <si>
    <t xml:space="preserve">冷媒分歧管 大头外径(mm以内) 30 </t>
  </si>
  <si>
    <t>WJJ171509@3</t>
  </si>
  <si>
    <t xml:space="preserve">冷媒分歧管 大头外径(mm以内) 40 </t>
  </si>
  <si>
    <t>WJJ171509@4</t>
  </si>
  <si>
    <t xml:space="preserve">冷媒分歧管 大头外径(mm以内) 50 </t>
  </si>
  <si>
    <t>WJJ172513@1</t>
  </si>
  <si>
    <t xml:space="preserve">空调凝结水塑料管 DN25 </t>
  </si>
  <si>
    <t>WJJ172513@2</t>
  </si>
  <si>
    <t xml:space="preserve">空调凝结水塑料管 DN32 </t>
  </si>
  <si>
    <t>WJJ172513@3</t>
  </si>
  <si>
    <t xml:space="preserve">空调凝结水塑料管 DN40 </t>
  </si>
  <si>
    <t>WJJ173111</t>
  </si>
  <si>
    <t xml:space="preserve">橡塑、PEF保温管 </t>
  </si>
  <si>
    <t>WJJ180712@1</t>
  </si>
  <si>
    <t>铜直接 φ28.6</t>
  </si>
  <si>
    <t>WJJ180712@2</t>
  </si>
  <si>
    <t>铜直接 φ34.9</t>
  </si>
  <si>
    <t>WJJ180712@3</t>
  </si>
  <si>
    <t>铜直接 φ41.3</t>
  </si>
  <si>
    <t>WJJ180712@4</t>
  </si>
  <si>
    <t>铜直接 φ44.5</t>
  </si>
  <si>
    <t>WJJ180712@5</t>
  </si>
  <si>
    <t>铜直接 φ22.2</t>
  </si>
  <si>
    <t>WJJ180957@1</t>
  </si>
  <si>
    <t>凝结水塑料管热熔管件 DN32</t>
  </si>
  <si>
    <t>WJJ180957@2</t>
  </si>
  <si>
    <t>凝结水塑料管热熔管件 DN25</t>
  </si>
  <si>
    <t>WJJ180957@3</t>
  </si>
  <si>
    <t>凝结水塑料管热熔管件 DN40</t>
  </si>
  <si>
    <t>WJJ224105@1</t>
  </si>
  <si>
    <t xml:space="preserve">防雨百叶排风口 800*320 </t>
  </si>
  <si>
    <t>WJJ224105@10</t>
  </si>
  <si>
    <t xml:space="preserve">单层百叶排风口 800*800 </t>
  </si>
  <si>
    <t>WJJ224105@11</t>
  </si>
  <si>
    <t xml:space="preserve">单层百叶排风口 250*250 </t>
  </si>
  <si>
    <t>WJJ224105@12</t>
  </si>
  <si>
    <t xml:space="preserve">防雨百叶排风口 160*160 </t>
  </si>
  <si>
    <t>WJJ224105@13</t>
  </si>
  <si>
    <t xml:space="preserve">电动百叶排风口 800*800（+250） </t>
  </si>
  <si>
    <t>WJJ224105@2</t>
  </si>
  <si>
    <t xml:space="preserve">防雨百叶排风口 5000*860 </t>
  </si>
  <si>
    <t>WJJ224105@3</t>
  </si>
  <si>
    <t xml:space="preserve">单层百叶风口 400*400 </t>
  </si>
  <si>
    <t>WJJ224105@4</t>
  </si>
  <si>
    <t xml:space="preserve">单层百叶风口 320*320 </t>
  </si>
  <si>
    <t>WJJ224105@5</t>
  </si>
  <si>
    <t xml:space="preserve">单层百叶风口 320*240 </t>
  </si>
  <si>
    <t xml:space="preserve">        第 5 页  共 6 页</t>
  </si>
  <si>
    <t>WJJ224105@6</t>
  </si>
  <si>
    <t xml:space="preserve">蛋格新风口 320*400 </t>
  </si>
  <si>
    <t>WJJ224105@7</t>
  </si>
  <si>
    <t xml:space="preserve">门铰式回风口 400*400 </t>
  </si>
  <si>
    <t>WJJ224105@8</t>
  </si>
  <si>
    <t xml:space="preserve">单层百叶排风口 3500*500 </t>
  </si>
  <si>
    <t>WJJ224105@9</t>
  </si>
  <si>
    <t xml:space="preserve">单层百叶排风口 200*200 </t>
  </si>
  <si>
    <t>WJJ225303@1</t>
  </si>
  <si>
    <t xml:space="preserve">70℃防火阀  1600*400 </t>
  </si>
  <si>
    <t>WJJ225303@2</t>
  </si>
  <si>
    <t xml:space="preserve">70℃防火阀  630*250 </t>
  </si>
  <si>
    <t>WJJ225303@3</t>
  </si>
  <si>
    <t xml:space="preserve">70℃防火阀  400*250 </t>
  </si>
  <si>
    <t>WJJ225304@1</t>
  </si>
  <si>
    <t xml:space="preserve">风管止回阀 400*200 </t>
  </si>
  <si>
    <t>WJJ340915</t>
  </si>
  <si>
    <t xml:space="preserve">环保冷媒制冷剂 </t>
  </si>
  <si>
    <t xml:space="preserve">风管抗震支架 </t>
  </si>
  <si>
    <t>ZC6759517@1</t>
  </si>
  <si>
    <t xml:space="preserve">天花板内置薄型风管机  SNJ-10 风量：1800m3/h 余压：50Pa 功率：252W </t>
  </si>
  <si>
    <t>ZC6759517@2</t>
  </si>
  <si>
    <t xml:space="preserve">天花板内置薄型风管机  SNJ-14 风量：2050m3/h 余压：50Pa 功率：273W </t>
  </si>
  <si>
    <t>ZC6759517@3</t>
  </si>
  <si>
    <t xml:space="preserve">变频多联室外机 SWJ-1119 制冷量：111.9KW 制热量：125.5KW 功率：32.9KW </t>
  </si>
  <si>
    <t>ZC6759517@4</t>
  </si>
  <si>
    <t xml:space="preserve">变频多联室外机 SWJ-1510 制冷量：151KW 制热量：169KW 功率：45KW </t>
  </si>
  <si>
    <t>补充设备001</t>
  </si>
  <si>
    <t xml:space="preserve">低噪管道离心排风机  PF-1F-02~06 L=150m3/h  N=19W P=100Pa </t>
  </si>
  <si>
    <t>补充设备001@1</t>
  </si>
  <si>
    <t xml:space="preserve">低噪离心排风机（防爆型）  PF-1F/2F-01 L=16000m3/h  N=4KW P=400Pa </t>
  </si>
  <si>
    <t>补充设备001@2</t>
  </si>
  <si>
    <t xml:space="preserve">吊装式全热回收新风换气机 风量：2000m3/h 余压：180Pa 功率：1020W </t>
  </si>
  <si>
    <t>J3-40</t>
  </si>
  <si>
    <t>叉式起重机 提升质量(t) 5 中</t>
  </si>
  <si>
    <t>台班</t>
  </si>
  <si>
    <t>J4-4</t>
  </si>
  <si>
    <t>载重汽车 装载质量(t) 5 中</t>
  </si>
  <si>
    <t>J4-4@1</t>
  </si>
  <si>
    <t>载重汽车 装载质量(t) 5 中型</t>
  </si>
  <si>
    <t>J5-1@1</t>
  </si>
  <si>
    <t>电动单筒快速卷扬机 牵引力(kN) 5 小型</t>
  </si>
  <si>
    <t>J5-9</t>
  </si>
  <si>
    <t>电动单筒慢速卷扬机 牵引力(kN) 30 小</t>
  </si>
  <si>
    <t>J7-117</t>
  </si>
  <si>
    <t>砂轮切割机 砂轮直径(mm) 400 小</t>
  </si>
  <si>
    <t xml:space="preserve">        第 6 页  共 6 页</t>
  </si>
  <si>
    <t>J7-31</t>
  </si>
  <si>
    <t>台式钻床 钻孔直径(mm) 16 小</t>
  </si>
  <si>
    <t>J7-31@1</t>
  </si>
  <si>
    <t>台式钻床 钻孔直径(mm) 16 小型</t>
  </si>
  <si>
    <t>J7-31@2</t>
  </si>
  <si>
    <t>J7-32</t>
  </si>
  <si>
    <t>立式钻床 钻孔直径(mm) 25 小</t>
  </si>
  <si>
    <t>J7-33</t>
  </si>
  <si>
    <t>立式钻床 钻孔直径(mm) 35 小</t>
  </si>
  <si>
    <t>J7-41</t>
  </si>
  <si>
    <t>剪板机 厚度×宽度(mm) 6.3×2000 中</t>
  </si>
  <si>
    <t>J7-41@1</t>
  </si>
  <si>
    <t>剪板机 厚度×宽度(mm) 6.3×2000 中型</t>
  </si>
  <si>
    <t>J7-60</t>
  </si>
  <si>
    <t>折方机 厚度×宽度(mm) 4×2000 小</t>
  </si>
  <si>
    <t>J7-62</t>
  </si>
  <si>
    <t>咬口机 板厚(mm) 1.5 小</t>
  </si>
  <si>
    <t>J8-2</t>
  </si>
  <si>
    <t>电动单级离心清水泵 出口直径(mm) 100 小</t>
  </si>
  <si>
    <t>J8-32</t>
  </si>
  <si>
    <t>试压泵 压力(MPa) 30 小</t>
  </si>
  <si>
    <t>J9-1</t>
  </si>
  <si>
    <t>交流弧焊机 容量(kV·A) 21 小</t>
  </si>
  <si>
    <t>J9-1@1</t>
  </si>
  <si>
    <t>交流弧焊机 容量(kV·A) 21 小型</t>
  </si>
  <si>
    <t>JX002</t>
  </si>
  <si>
    <t xml:space="preserve">电焊机(综合)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</si>
</sst>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9"/>
      <color theme="1"/>
      <name val="??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4"/>
      <name val="仿宋"/>
      <charset val="134"/>
    </font>
    <font>
      <b/>
      <sz val="16"/>
      <name val="宋体"/>
      <charset val="134"/>
    </font>
    <font>
      <sz val="9"/>
      <name val="仿宋"/>
      <charset val="134"/>
    </font>
    <font>
      <sz val="11"/>
      <color theme="1"/>
      <name val="??"/>
      <charset val="134"/>
      <scheme val="minor"/>
    </font>
    <font>
      <b/>
      <sz val="18"/>
      <color theme="1"/>
      <name val="??"/>
      <charset val="134"/>
      <scheme val="minor"/>
    </font>
    <font>
      <b/>
      <sz val="20"/>
      <color theme="1"/>
      <name val="??"/>
      <charset val="134"/>
      <scheme val="minor"/>
    </font>
    <font>
      <b/>
      <sz val="12"/>
      <color theme="1"/>
      <name val="??"/>
      <charset val="134"/>
      <scheme val="minor"/>
    </font>
    <font>
      <b/>
      <sz val="9"/>
      <color theme="1"/>
      <name val="??"/>
      <charset val="134"/>
      <scheme val="minor"/>
    </font>
    <font>
      <sz val="12"/>
      <color theme="1"/>
      <name val="??"/>
      <charset val="134"/>
      <scheme val="minor"/>
    </font>
    <font>
      <sz val="12"/>
      <color indexed="8"/>
      <name val="宋体"/>
      <charset val="0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FF0000"/>
      <name val="??"/>
      <charset val="0"/>
      <scheme val="minor"/>
    </font>
    <font>
      <sz val="11"/>
      <color rgb="FF9C0006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9C65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3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6" borderId="3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19" borderId="35" applyNumberFormat="0" applyAlignment="0" applyProtection="0">
      <alignment vertical="center"/>
    </xf>
    <xf numFmtId="0" fontId="33" fillId="19" borderId="32" applyNumberFormat="0" applyAlignment="0" applyProtection="0">
      <alignment vertical="center"/>
    </xf>
    <xf numFmtId="0" fontId="32" fillId="25" borderId="37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</cellStyleXfs>
  <cellXfs count="85">
    <xf numFmtId="0" fontId="0" fillId="0" borderId="0" xfId="49"/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left" vertical="center" wrapText="1"/>
    </xf>
    <xf numFmtId="0" fontId="2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right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  <xf numFmtId="0" fontId="2" fillId="2" borderId="4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left" vertical="center" wrapText="1"/>
    </xf>
    <xf numFmtId="0" fontId="3" fillId="2" borderId="0" xfId="49" applyFont="1" applyFill="1" applyAlignment="1">
      <alignment horizontal="right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lef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2" fillId="2" borderId="9" xfId="49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left" vertical="center" wrapText="1"/>
    </xf>
    <xf numFmtId="0" fontId="4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vertical="center" wrapText="1"/>
    </xf>
    <xf numFmtId="0" fontId="2" fillId="2" borderId="4" xfId="49" applyFont="1" applyFill="1" applyBorder="1" applyAlignment="1">
      <alignment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vertical="center" wrapText="1"/>
    </xf>
    <xf numFmtId="0" fontId="3" fillId="2" borderId="0" xfId="49" applyFont="1" applyFill="1" applyAlignment="1">
      <alignment horizontal="right" vertical="center" wrapText="1"/>
    </xf>
    <xf numFmtId="0" fontId="2" fillId="2" borderId="8" xfId="49" applyFont="1" applyFill="1" applyBorder="1" applyAlignment="1">
      <alignment horizontal="right" vertical="center" wrapText="1"/>
    </xf>
    <xf numFmtId="0" fontId="2" fillId="2" borderId="9" xfId="49" applyFont="1" applyFill="1" applyBorder="1" applyAlignment="1">
      <alignment horizontal="right" vertical="center" wrapText="1"/>
    </xf>
    <xf numFmtId="0" fontId="5" fillId="2" borderId="0" xfId="49" applyFont="1" applyFill="1" applyAlignment="1">
      <alignment horizontal="right" wrapText="1"/>
    </xf>
    <xf numFmtId="0" fontId="3" fillId="2" borderId="0" xfId="49" applyFont="1" applyFill="1" applyAlignment="1">
      <alignment horizontal="left" wrapText="1"/>
    </xf>
    <xf numFmtId="0" fontId="0" fillId="0" borderId="0" xfId="49" applyFont="1" applyFill="1" applyAlignment="1"/>
    <xf numFmtId="0" fontId="2" fillId="2" borderId="10" xfId="49" applyFont="1" applyFill="1" applyBorder="1" applyAlignment="1">
      <alignment horizontal="center" vertical="center" wrapText="1"/>
    </xf>
    <xf numFmtId="0" fontId="2" fillId="2" borderId="11" xfId="49" applyFont="1" applyFill="1" applyBorder="1" applyAlignment="1">
      <alignment horizontal="left" vertical="center" wrapText="1"/>
    </xf>
    <xf numFmtId="0" fontId="2" fillId="2" borderId="11" xfId="49" applyFont="1" applyFill="1" applyBorder="1" applyAlignment="1">
      <alignment horizontal="right" vertical="center" wrapText="1"/>
    </xf>
    <xf numFmtId="0" fontId="2" fillId="2" borderId="12" xfId="49" applyFont="1" applyFill="1" applyBorder="1" applyAlignment="1">
      <alignment horizontal="right" vertical="center" wrapText="1"/>
    </xf>
    <xf numFmtId="0" fontId="0" fillId="0" borderId="13" xfId="49" applyFont="1" applyFill="1" applyBorder="1" applyAlignment="1"/>
    <xf numFmtId="0" fontId="0" fillId="0" borderId="14" xfId="49" applyFont="1" applyFill="1" applyBorder="1" applyAlignment="1">
      <alignment horizontal="center"/>
    </xf>
    <xf numFmtId="0" fontId="0" fillId="0" borderId="15" xfId="49" applyFont="1" applyFill="1" applyBorder="1" applyAlignment="1">
      <alignment horizontal="center"/>
    </xf>
    <xf numFmtId="0" fontId="2" fillId="2" borderId="13" xfId="49" applyFont="1" applyFill="1" applyBorder="1" applyAlignment="1">
      <alignment horizontal="right" vertical="center" wrapText="1"/>
    </xf>
    <xf numFmtId="0" fontId="2" fillId="2" borderId="13" xfId="49" applyFont="1" applyFill="1" applyBorder="1" applyAlignment="1">
      <alignment horizontal="center" vertical="center" wrapText="1"/>
    </xf>
    <xf numFmtId="0" fontId="2" fillId="2" borderId="13" xfId="49" applyFont="1" applyFill="1" applyBorder="1" applyAlignment="1">
      <alignment horizontal="left" vertical="center" wrapText="1"/>
    </xf>
    <xf numFmtId="0" fontId="2" fillId="2" borderId="16" xfId="49" applyFont="1" applyFill="1" applyBorder="1" applyAlignment="1">
      <alignment horizontal="center" vertical="center" wrapText="1"/>
    </xf>
    <xf numFmtId="0" fontId="2" fillId="2" borderId="17" xfId="49" applyFont="1" applyFill="1" applyBorder="1" applyAlignment="1">
      <alignment horizontal="left" vertical="center" wrapText="1"/>
    </xf>
    <xf numFmtId="0" fontId="2" fillId="2" borderId="17" xfId="49" applyFont="1" applyFill="1" applyBorder="1" applyAlignment="1">
      <alignment horizontal="right" vertical="center" wrapText="1"/>
    </xf>
    <xf numFmtId="0" fontId="2" fillId="2" borderId="18" xfId="49" applyFont="1" applyFill="1" applyBorder="1" applyAlignment="1">
      <alignment horizontal="right" vertical="center" wrapText="1"/>
    </xf>
    <xf numFmtId="0" fontId="2" fillId="2" borderId="19" xfId="49" applyFont="1" applyFill="1" applyBorder="1" applyAlignment="1">
      <alignment horizontal="left" vertical="center" wrapText="1"/>
    </xf>
    <xf numFmtId="0" fontId="2" fillId="2" borderId="20" xfId="49" applyFont="1" applyFill="1" applyBorder="1" applyAlignment="1">
      <alignment horizontal="right" vertical="center" wrapText="1"/>
    </xf>
    <xf numFmtId="0" fontId="2" fillId="2" borderId="21" xfId="49" applyFont="1" applyFill="1" applyBorder="1" applyAlignment="1">
      <alignment horizontal="center" vertical="center" wrapText="1"/>
    </xf>
    <xf numFmtId="0" fontId="2" fillId="2" borderId="22" xfId="49" applyFont="1" applyFill="1" applyBorder="1" applyAlignment="1">
      <alignment horizontal="right" vertical="center" wrapText="1"/>
    </xf>
    <xf numFmtId="0" fontId="2" fillId="2" borderId="23" xfId="49" applyFont="1" applyFill="1" applyBorder="1" applyAlignment="1">
      <alignment horizontal="right" vertical="center" wrapText="1"/>
    </xf>
    <xf numFmtId="0" fontId="2" fillId="2" borderId="24" xfId="49" applyFont="1" applyFill="1" applyBorder="1" applyAlignment="1">
      <alignment horizontal="right" vertical="center" wrapText="1"/>
    </xf>
    <xf numFmtId="0" fontId="2" fillId="2" borderId="25" xfId="49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0" fontId="13" fillId="0" borderId="0" xfId="50">
      <alignment vertical="center"/>
    </xf>
    <xf numFmtId="0" fontId="13" fillId="0" borderId="0" xfId="50" applyFont="1">
      <alignment vertical="center"/>
    </xf>
    <xf numFmtId="0" fontId="13" fillId="0" borderId="0" xfId="50" applyAlignment="1">
      <alignment horizontal="center" vertical="center"/>
    </xf>
    <xf numFmtId="0" fontId="14" fillId="0" borderId="29" xfId="50" applyFont="1" applyBorder="1" applyAlignment="1">
      <alignment horizontal="center" vertical="center" wrapText="1"/>
    </xf>
    <xf numFmtId="0" fontId="14" fillId="0" borderId="29" xfId="50" applyFont="1" applyBorder="1" applyAlignment="1">
      <alignment horizontal="center" vertical="center"/>
    </xf>
    <xf numFmtId="0" fontId="15" fillId="0" borderId="13" xfId="50" applyFont="1" applyBorder="1" applyAlignment="1">
      <alignment horizontal="center" vertical="center" wrapText="1"/>
    </xf>
    <xf numFmtId="0" fontId="15" fillId="0" borderId="13" xfId="50" applyFont="1" applyBorder="1" applyAlignment="1">
      <alignment horizontal="center" vertical="center"/>
    </xf>
    <xf numFmtId="0" fontId="15" fillId="0" borderId="29" xfId="50" applyFont="1" applyBorder="1" applyAlignment="1">
      <alignment horizontal="center" vertical="center" wrapText="1"/>
    </xf>
    <xf numFmtId="176" fontId="13" fillId="0" borderId="13" xfId="50" applyNumberFormat="1" applyFont="1" applyBorder="1" applyAlignment="1">
      <alignment horizontal="center" vertical="center"/>
    </xf>
    <xf numFmtId="0" fontId="15" fillId="3" borderId="13" xfId="50" applyFont="1" applyFill="1" applyBorder="1" applyAlignment="1">
      <alignment horizontal="center" vertical="center"/>
    </xf>
    <xf numFmtId="0" fontId="15" fillId="3" borderId="13" xfId="50" applyFont="1" applyFill="1" applyBorder="1">
      <alignment vertical="center"/>
    </xf>
    <xf numFmtId="176" fontId="15" fillId="3" borderId="13" xfId="50" applyNumberFormat="1" applyFont="1" applyFill="1" applyBorder="1" applyAlignment="1">
      <alignment horizontal="center" vertical="center"/>
    </xf>
    <xf numFmtId="176" fontId="16" fillId="3" borderId="13" xfId="50" applyNumberFormat="1" applyFont="1" applyFill="1" applyBorder="1" applyAlignment="1">
      <alignment horizontal="center" vertical="center"/>
    </xf>
    <xf numFmtId="0" fontId="13" fillId="0" borderId="30" xfId="50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11" sqref="B11"/>
    </sheetView>
  </sheetViews>
  <sheetFormatPr defaultColWidth="12" defaultRowHeight="14.25" outlineLevelRow="4" outlineLevelCol="3"/>
  <cols>
    <col min="1" max="1" width="9.83333333333333" style="73" customWidth="1"/>
    <col min="2" max="2" width="60.5" style="71" customWidth="1"/>
    <col min="3" max="3" width="31.3333333333333" style="73" customWidth="1"/>
    <col min="4" max="4" width="38.6666666666667" style="73" customWidth="1"/>
    <col min="5" max="5" width="18.3333333333333" style="71"/>
    <col min="6" max="6" width="16.8333333333333" style="71"/>
    <col min="7" max="7" width="15.3333333333333" style="71"/>
    <col min="8" max="8" width="18.3333333333333" style="71"/>
    <col min="9" max="16384" width="12" style="71"/>
  </cols>
  <sheetData>
    <row r="1" s="71" customFormat="1" ht="58" customHeight="1" spans="1:4">
      <c r="A1" s="74" t="s">
        <v>0</v>
      </c>
      <c r="B1" s="75"/>
      <c r="C1" s="75"/>
      <c r="D1" s="75"/>
    </row>
    <row r="2" s="71" customFormat="1" ht="66" customHeight="1" spans="1:4">
      <c r="A2" s="76" t="s">
        <v>1</v>
      </c>
      <c r="B2" s="76" t="s">
        <v>2</v>
      </c>
      <c r="C2" s="76" t="s">
        <v>3</v>
      </c>
      <c r="D2" s="76" t="s">
        <v>4</v>
      </c>
    </row>
    <row r="3" s="72" customFormat="1" ht="68" customHeight="1" spans="1:4">
      <c r="A3" s="77">
        <v>1</v>
      </c>
      <c r="B3" s="78" t="s">
        <v>5</v>
      </c>
      <c r="C3" s="79">
        <v>1152493.42</v>
      </c>
      <c r="D3" s="79"/>
    </row>
    <row r="4" s="72" customFormat="1" ht="60" customHeight="1" spans="1:4">
      <c r="A4" s="80" t="s">
        <v>6</v>
      </c>
      <c r="B4" s="81"/>
      <c r="C4" s="82">
        <f>C3</f>
        <v>1152493.42</v>
      </c>
      <c r="D4" s="83"/>
    </row>
    <row r="5" s="71" customFormat="1" ht="38.1" customHeight="1" spans="1:4">
      <c r="A5" s="84"/>
      <c r="B5" s="84"/>
      <c r="C5" s="84"/>
      <c r="D5" s="84"/>
    </row>
  </sheetData>
  <mergeCells count="3">
    <mergeCell ref="A1:D1"/>
    <mergeCell ref="A4:B4"/>
    <mergeCell ref="A5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13" sqref="G13"/>
    </sheetView>
  </sheetViews>
  <sheetFormatPr defaultColWidth="12" defaultRowHeight="13.5" outlineLevelRow="4"/>
  <cols>
    <col min="1" max="1" width="9" style="54" customWidth="1"/>
    <col min="2" max="2" width="26.3333333333333" style="54" customWidth="1"/>
    <col min="3" max="3" width="9" style="54" customWidth="1"/>
    <col min="4" max="4" width="21.1666666666667" style="54" customWidth="1"/>
    <col min="5" max="5" width="22.6666666666667" style="54" customWidth="1"/>
    <col min="6" max="6" width="21.8333333333333" style="54" customWidth="1"/>
    <col min="7" max="7" width="18.6666666666667" style="54" customWidth="1"/>
    <col min="8" max="8" width="23.6666666666667" style="54" customWidth="1"/>
    <col min="9" max="9" width="20.5" style="54" customWidth="1"/>
    <col min="10" max="16384" width="12" style="53"/>
  </cols>
  <sheetData>
    <row r="1" s="53" customFormat="1" ht="41.25" customHeight="1" spans="1:9">
      <c r="A1" s="55" t="s">
        <v>7</v>
      </c>
      <c r="B1" s="55"/>
      <c r="C1" s="55"/>
      <c r="D1" s="55"/>
      <c r="E1" s="55"/>
      <c r="F1" s="55"/>
      <c r="G1" s="55"/>
      <c r="H1" s="55"/>
      <c r="I1" s="55"/>
    </row>
    <row r="2" s="53" customFormat="1" ht="24" customHeight="1" spans="1:9">
      <c r="A2" s="56"/>
      <c r="B2" s="56"/>
      <c r="C2" s="56"/>
      <c r="D2" s="56"/>
      <c r="E2" s="56"/>
      <c r="F2" s="56"/>
      <c r="G2" s="56"/>
      <c r="H2" s="56"/>
      <c r="I2" s="56"/>
    </row>
    <row r="3" s="53" customFormat="1" ht="33" customHeight="1" spans="1:9">
      <c r="A3" s="57" t="s">
        <v>1</v>
      </c>
      <c r="B3" s="57" t="s">
        <v>8</v>
      </c>
      <c r="C3" s="57" t="s">
        <v>9</v>
      </c>
      <c r="D3" s="57" t="s">
        <v>10</v>
      </c>
      <c r="E3" s="58" t="s">
        <v>11</v>
      </c>
      <c r="F3" s="59" t="s">
        <v>12</v>
      </c>
      <c r="G3" s="59" t="s">
        <v>13</v>
      </c>
      <c r="H3" s="57" t="s">
        <v>14</v>
      </c>
      <c r="I3" s="57" t="s">
        <v>15</v>
      </c>
    </row>
    <row r="4" s="53" customFormat="1" ht="21" customHeight="1" spans="1:9">
      <c r="A4" s="60"/>
      <c r="B4" s="60"/>
      <c r="C4" s="60"/>
      <c r="D4" s="60" t="s">
        <v>16</v>
      </c>
      <c r="E4" s="61" t="s">
        <v>17</v>
      </c>
      <c r="F4" s="61" t="s">
        <v>18</v>
      </c>
      <c r="G4" s="61" t="s">
        <v>19</v>
      </c>
      <c r="H4" s="60" t="s">
        <v>20</v>
      </c>
      <c r="I4" s="60" t="s">
        <v>21</v>
      </c>
    </row>
    <row r="5" s="53" customFormat="1" ht="39.95" customHeight="1" spans="1:9">
      <c r="A5" s="62">
        <v>1</v>
      </c>
      <c r="B5" s="63" t="s">
        <v>22</v>
      </c>
      <c r="C5" s="64" t="s">
        <v>23</v>
      </c>
      <c r="D5" s="65">
        <v>1209736.71</v>
      </c>
      <c r="E5" s="66">
        <v>13904.68</v>
      </c>
      <c r="F5" s="67">
        <v>10988.62</v>
      </c>
      <c r="G5" s="68">
        <v>803221.48</v>
      </c>
      <c r="H5" s="69">
        <f>(D5-E5-F5-G5)*0.15</f>
        <v>57243.2895</v>
      </c>
      <c r="I5" s="70">
        <f>D5-H5</f>
        <v>1152493.4205</v>
      </c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7" workbookViewId="0">
      <selection activeCell="G10" sqref="G10"/>
    </sheetView>
  </sheetViews>
  <sheetFormatPr defaultColWidth="9" defaultRowHeight="11.25" outlineLevelCol="6"/>
  <cols>
    <col min="1" max="1" width="13.5" style="31" customWidth="1"/>
    <col min="2" max="2" width="24.8333333333333" style="31" customWidth="1"/>
    <col min="3" max="3" width="8" style="31" customWidth="1"/>
    <col min="4" max="4" width="32" style="31" customWidth="1"/>
    <col min="5" max="5" width="0.833333333333333" style="31" customWidth="1"/>
    <col min="6" max="7" width="17" style="31" customWidth="1"/>
    <col min="8" max="16384" width="9" style="31"/>
  </cols>
  <sheetData>
    <row r="1" s="31" customFormat="1" ht="27.75" customHeight="1" spans="1:7">
      <c r="A1" s="1" t="s">
        <v>24</v>
      </c>
      <c r="B1" s="1"/>
      <c r="C1" s="1"/>
      <c r="D1" s="1"/>
      <c r="E1" s="1"/>
      <c r="F1" s="1"/>
      <c r="G1" s="1"/>
    </row>
    <row r="2" s="31" customFormat="1" ht="25.5" customHeight="1" spans="1:7">
      <c r="A2" s="2" t="s">
        <v>25</v>
      </c>
      <c r="B2" s="2"/>
      <c r="C2" s="3"/>
      <c r="D2" s="3"/>
      <c r="E2" s="4" t="s">
        <v>26</v>
      </c>
      <c r="F2" s="4"/>
      <c r="G2" s="4"/>
    </row>
    <row r="3" s="31" customFormat="1" ht="22.5" customHeight="1" spans="1:7">
      <c r="A3" s="5" t="s">
        <v>1</v>
      </c>
      <c r="B3" s="6" t="s">
        <v>27</v>
      </c>
      <c r="C3" s="6"/>
      <c r="D3" s="6" t="s">
        <v>28</v>
      </c>
      <c r="E3" s="6"/>
      <c r="F3" s="6" t="s">
        <v>29</v>
      </c>
      <c r="G3" s="15"/>
    </row>
    <row r="4" s="31" customFormat="1" ht="25.5" customHeight="1" spans="1:7">
      <c r="A4" s="7"/>
      <c r="B4" s="8"/>
      <c r="C4" s="8"/>
      <c r="D4" s="8"/>
      <c r="E4" s="8"/>
      <c r="F4" s="8" t="s">
        <v>30</v>
      </c>
      <c r="G4" s="16" t="s">
        <v>31</v>
      </c>
    </row>
    <row r="5" s="31" customFormat="1" ht="22.5" customHeight="1" spans="1:7">
      <c r="A5" s="32">
        <v>1</v>
      </c>
      <c r="B5" s="33" t="s">
        <v>22</v>
      </c>
      <c r="C5" s="33"/>
      <c r="D5" s="34">
        <v>1209736.71</v>
      </c>
      <c r="E5" s="34"/>
      <c r="F5" s="34">
        <v>13904.68</v>
      </c>
      <c r="G5" s="35"/>
    </row>
    <row r="6" s="31" customFormat="1" ht="22.5" customHeight="1" spans="1:7">
      <c r="A6" s="36"/>
      <c r="B6" s="37"/>
      <c r="C6" s="38"/>
      <c r="D6" s="37"/>
      <c r="E6" s="38"/>
      <c r="F6" s="36"/>
      <c r="G6" s="39"/>
    </row>
    <row r="7" s="31" customFormat="1" ht="22.5" customHeight="1" spans="1:7">
      <c r="A7" s="40"/>
      <c r="B7" s="41"/>
      <c r="C7" s="41"/>
      <c r="D7" s="39"/>
      <c r="E7" s="39"/>
      <c r="F7" s="39"/>
      <c r="G7" s="39"/>
    </row>
    <row r="8" s="31" customFormat="1" ht="22.5" customHeight="1" spans="1:7">
      <c r="A8" s="42"/>
      <c r="B8" s="43"/>
      <c r="C8" s="43"/>
      <c r="D8" s="44"/>
      <c r="E8" s="44"/>
      <c r="F8" s="44"/>
      <c r="G8" s="45"/>
    </row>
    <row r="9" s="31" customFormat="1" ht="22.5" customHeight="1" spans="1:7">
      <c r="A9" s="7"/>
      <c r="B9" s="9"/>
      <c r="C9" s="9"/>
      <c r="D9" s="10"/>
      <c r="E9" s="10"/>
      <c r="F9" s="10"/>
      <c r="G9" s="27"/>
    </row>
    <row r="10" s="31" customFormat="1" ht="22.5" customHeight="1" spans="1:7">
      <c r="A10" s="7"/>
      <c r="B10" s="9"/>
      <c r="C10" s="9"/>
      <c r="D10" s="10"/>
      <c r="E10" s="10"/>
      <c r="F10" s="10"/>
      <c r="G10" s="27"/>
    </row>
    <row r="11" s="31" customFormat="1" ht="22.5" customHeight="1" spans="1:7">
      <c r="A11" s="7"/>
      <c r="B11" s="9"/>
      <c r="C11" s="9"/>
      <c r="D11" s="10"/>
      <c r="E11" s="10"/>
      <c r="F11" s="10"/>
      <c r="G11" s="27"/>
    </row>
    <row r="12" s="31" customFormat="1" ht="22.5" customHeight="1" spans="1:7">
      <c r="A12" s="7"/>
      <c r="B12" s="9"/>
      <c r="C12" s="9"/>
      <c r="D12" s="10"/>
      <c r="E12" s="10"/>
      <c r="F12" s="10"/>
      <c r="G12" s="27"/>
    </row>
    <row r="13" s="31" customFormat="1" ht="22.5" customHeight="1" spans="1:7">
      <c r="A13" s="7"/>
      <c r="B13" s="9"/>
      <c r="C13" s="9"/>
      <c r="D13" s="10"/>
      <c r="E13" s="10"/>
      <c r="F13" s="10"/>
      <c r="G13" s="27"/>
    </row>
    <row r="14" s="31" customFormat="1" ht="22.5" customHeight="1" spans="1:7">
      <c r="A14" s="7"/>
      <c r="B14" s="9"/>
      <c r="C14" s="9"/>
      <c r="D14" s="10"/>
      <c r="E14" s="10"/>
      <c r="F14" s="10"/>
      <c r="G14" s="27"/>
    </row>
    <row r="15" s="31" customFormat="1" ht="22.5" customHeight="1" spans="1:7">
      <c r="A15" s="7"/>
      <c r="B15" s="9"/>
      <c r="C15" s="9"/>
      <c r="D15" s="10"/>
      <c r="E15" s="10"/>
      <c r="F15" s="10"/>
      <c r="G15" s="27"/>
    </row>
    <row r="16" s="31" customFormat="1" ht="22.5" customHeight="1" spans="1:7">
      <c r="A16" s="7"/>
      <c r="B16" s="9"/>
      <c r="C16" s="9"/>
      <c r="D16" s="10"/>
      <c r="E16" s="10"/>
      <c r="F16" s="10"/>
      <c r="G16" s="27"/>
    </row>
    <row r="17" s="31" customFormat="1" ht="22.5" customHeight="1" spans="1:7">
      <c r="A17" s="7"/>
      <c r="B17" s="9"/>
      <c r="C17" s="9"/>
      <c r="D17" s="10"/>
      <c r="E17" s="10"/>
      <c r="F17" s="10"/>
      <c r="G17" s="27"/>
    </row>
    <row r="18" s="31" customFormat="1" ht="22.5" customHeight="1" spans="1:7">
      <c r="A18" s="7"/>
      <c r="B18" s="9"/>
      <c r="C18" s="9"/>
      <c r="D18" s="10"/>
      <c r="E18" s="10"/>
      <c r="F18" s="10"/>
      <c r="G18" s="27"/>
    </row>
    <row r="19" s="31" customFormat="1" ht="22.5" customHeight="1" spans="1:7">
      <c r="A19" s="7"/>
      <c r="B19" s="9"/>
      <c r="C19" s="9"/>
      <c r="D19" s="10"/>
      <c r="E19" s="10"/>
      <c r="F19" s="10"/>
      <c r="G19" s="27"/>
    </row>
    <row r="20" s="31" customFormat="1" ht="22.5" customHeight="1" spans="1:7">
      <c r="A20" s="7"/>
      <c r="B20" s="9"/>
      <c r="C20" s="9"/>
      <c r="D20" s="10"/>
      <c r="E20" s="10"/>
      <c r="F20" s="10"/>
      <c r="G20" s="27"/>
    </row>
    <row r="21" s="31" customFormat="1" ht="22.5" customHeight="1" spans="1:7">
      <c r="A21" s="7"/>
      <c r="B21" s="9"/>
      <c r="C21" s="9"/>
      <c r="D21" s="10"/>
      <c r="E21" s="10"/>
      <c r="F21" s="10"/>
      <c r="G21" s="27"/>
    </row>
    <row r="22" s="31" customFormat="1" ht="22.5" customHeight="1" spans="1:7">
      <c r="A22" s="7"/>
      <c r="B22" s="9"/>
      <c r="C22" s="9"/>
      <c r="D22" s="34"/>
      <c r="E22" s="34"/>
      <c r="F22" s="34"/>
      <c r="G22" s="27"/>
    </row>
    <row r="23" s="31" customFormat="1" ht="22.5" customHeight="1" spans="1:7">
      <c r="A23" s="7"/>
      <c r="B23" s="9"/>
      <c r="C23" s="46"/>
      <c r="D23" s="39"/>
      <c r="E23" s="39"/>
      <c r="F23" s="39"/>
      <c r="G23" s="47"/>
    </row>
    <row r="24" s="31" customFormat="1" ht="22.5" customHeight="1" spans="1:7">
      <c r="A24" s="7"/>
      <c r="B24" s="9"/>
      <c r="C24" s="46"/>
      <c r="D24" s="39"/>
      <c r="E24" s="39"/>
      <c r="F24" s="39"/>
      <c r="G24" s="47"/>
    </row>
    <row r="25" s="31" customFormat="1" ht="22.5" customHeight="1" spans="1:7">
      <c r="A25" s="7"/>
      <c r="B25" s="9"/>
      <c r="C25" s="46"/>
      <c r="D25" s="39"/>
      <c r="E25" s="39"/>
      <c r="F25" s="39"/>
      <c r="G25" s="47"/>
    </row>
    <row r="26" s="31" customFormat="1" ht="22.5" customHeight="1" spans="1:7">
      <c r="A26" s="7"/>
      <c r="B26" s="9"/>
      <c r="C26" s="46"/>
      <c r="D26" s="39"/>
      <c r="E26" s="39"/>
      <c r="F26" s="39"/>
      <c r="G26" s="47"/>
    </row>
    <row r="27" s="31" customFormat="1" ht="22.5" customHeight="1" spans="1:7">
      <c r="A27" s="7"/>
      <c r="B27" s="9"/>
      <c r="C27" s="46"/>
      <c r="D27" s="39"/>
      <c r="E27" s="39"/>
      <c r="F27" s="39"/>
      <c r="G27" s="47"/>
    </row>
    <row r="28" s="31" customFormat="1" ht="22.5" customHeight="1" spans="1:7">
      <c r="A28" s="7"/>
      <c r="B28" s="9"/>
      <c r="C28" s="46"/>
      <c r="D28" s="39"/>
      <c r="E28" s="39"/>
      <c r="F28" s="39"/>
      <c r="G28" s="47"/>
    </row>
    <row r="29" s="31" customFormat="1" ht="22.5" customHeight="1" spans="1:7">
      <c r="A29" s="24" t="s">
        <v>6</v>
      </c>
      <c r="B29" s="12"/>
      <c r="C29" s="48"/>
      <c r="D29" s="49">
        <v>1209736.71</v>
      </c>
      <c r="E29" s="50"/>
      <c r="F29" s="51">
        <v>13904.68</v>
      </c>
      <c r="G29" s="52"/>
    </row>
    <row r="30" s="31" customFormat="1" ht="25.5" customHeight="1" spans="1:7">
      <c r="A30" s="2" t="s">
        <v>32</v>
      </c>
      <c r="B30" s="2"/>
      <c r="C30" s="3"/>
      <c r="D30" s="3"/>
      <c r="E30" s="14"/>
      <c r="F30" s="14"/>
      <c r="G30" s="14"/>
    </row>
    <row r="31" s="31" customFormat="1" ht="39" customHeight="1" spans="1:7">
      <c r="A31" s="2"/>
      <c r="B31" s="2"/>
      <c r="C31" s="3"/>
      <c r="D31" s="3"/>
      <c r="E31" s="14" t="s">
        <v>33</v>
      </c>
      <c r="F31" s="14"/>
      <c r="G31" s="14"/>
    </row>
  </sheetData>
  <mergeCells count="64">
    <mergeCell ref="A1:G1"/>
    <mergeCell ref="A2:B2"/>
    <mergeCell ref="C2:D2"/>
    <mergeCell ref="E2:G2"/>
    <mergeCell ref="F3:G3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A29:C29"/>
    <mergeCell ref="D29:E29"/>
    <mergeCell ref="A30:B30"/>
    <mergeCell ref="C30:D30"/>
    <mergeCell ref="E30:G30"/>
    <mergeCell ref="A31:B31"/>
    <mergeCell ref="C31:D31"/>
    <mergeCell ref="E31:G31"/>
    <mergeCell ref="A3:A4"/>
    <mergeCell ref="B3:C4"/>
    <mergeCell ref="D3:E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topLeftCell="A17" workbookViewId="0">
      <selection activeCell="D43" sqref="D43"/>
    </sheetView>
  </sheetViews>
  <sheetFormatPr defaultColWidth="9" defaultRowHeight="11.25"/>
  <cols>
    <col min="1" max="1" width="14.5" customWidth="1"/>
    <col min="2" max="2" width="10.6666666666667" customWidth="1"/>
    <col min="3" max="3" width="9.5" customWidth="1"/>
    <col min="4" max="4" width="15.5" customWidth="1"/>
    <col min="5" max="5" width="24.6666666666667" customWidth="1"/>
    <col min="6" max="6" width="3.83333333333333" customWidth="1"/>
    <col min="7" max="7" width="8.66666666666667" customWidth="1"/>
    <col min="8" max="8" width="13" customWidth="1"/>
    <col min="9" max="9" width="12.6666666666667" customWidth="1"/>
  </cols>
  <sheetData>
    <row r="1" ht="14.25" customHeight="1" spans="1:9">
      <c r="A1" s="2"/>
      <c r="B1" s="2"/>
      <c r="C1" s="2"/>
      <c r="D1" s="2"/>
      <c r="E1" s="2"/>
      <c r="F1" s="4"/>
      <c r="G1" s="4"/>
      <c r="H1" s="4"/>
      <c r="I1" s="4"/>
    </row>
    <row r="2" ht="49.5" customHeight="1" spans="1:9">
      <c r="A2" s="1" t="s">
        <v>34</v>
      </c>
      <c r="B2" s="1"/>
      <c r="C2" s="1"/>
      <c r="D2" s="1"/>
      <c r="E2" s="1"/>
      <c r="F2" s="1"/>
      <c r="G2" s="1"/>
      <c r="H2" s="1"/>
      <c r="I2" s="1"/>
    </row>
    <row r="3" ht="25.5" customHeight="1" spans="1:9">
      <c r="A3" s="22" t="s">
        <v>35</v>
      </c>
      <c r="B3" s="22"/>
      <c r="C3" s="3" t="s">
        <v>36</v>
      </c>
      <c r="D3" s="3"/>
      <c r="E3" s="3"/>
      <c r="F3" s="4" t="s">
        <v>37</v>
      </c>
      <c r="G3" s="4"/>
      <c r="H3" s="4"/>
      <c r="I3" s="4"/>
    </row>
    <row r="4" ht="36.75" customHeight="1" spans="1:9">
      <c r="A4" s="5" t="s">
        <v>1</v>
      </c>
      <c r="B4" s="6" t="s">
        <v>38</v>
      </c>
      <c r="C4" s="6"/>
      <c r="D4" s="6" t="s">
        <v>39</v>
      </c>
      <c r="E4" s="6"/>
      <c r="F4" s="6"/>
      <c r="G4" s="6" t="s">
        <v>40</v>
      </c>
      <c r="H4" s="6" t="s">
        <v>41</v>
      </c>
      <c r="I4" s="15" t="s">
        <v>42</v>
      </c>
    </row>
    <row r="5" ht="20.25" customHeight="1" spans="1:9">
      <c r="A5" s="7" t="s">
        <v>43</v>
      </c>
      <c r="B5" s="8" t="s">
        <v>44</v>
      </c>
      <c r="C5" s="8"/>
      <c r="D5" s="8" t="s">
        <v>45</v>
      </c>
      <c r="E5" s="8"/>
      <c r="F5" s="8"/>
      <c r="G5" s="8"/>
      <c r="H5" s="10">
        <v>1076150.62</v>
      </c>
      <c r="I5" s="27"/>
    </row>
    <row r="6" ht="20.25" customHeight="1" spans="1:9">
      <c r="A6" s="7" t="s">
        <v>46</v>
      </c>
      <c r="B6" s="8" t="s">
        <v>47</v>
      </c>
      <c r="C6" s="8"/>
      <c r="D6" s="8"/>
      <c r="E6" s="8"/>
      <c r="F6" s="8"/>
      <c r="G6" s="8"/>
      <c r="H6" s="10">
        <v>1014172.69</v>
      </c>
      <c r="I6" s="27"/>
    </row>
    <row r="7" ht="20.25" customHeight="1" spans="1:9">
      <c r="A7" s="7" t="s">
        <v>48</v>
      </c>
      <c r="B7" s="8" t="s">
        <v>49</v>
      </c>
      <c r="C7" s="8"/>
      <c r="D7" s="8"/>
      <c r="E7" s="8"/>
      <c r="F7" s="8"/>
      <c r="G7" s="8"/>
      <c r="H7" s="10">
        <v>118816.84</v>
      </c>
      <c r="I7" s="27"/>
    </row>
    <row r="8" ht="20.25" customHeight="1" spans="1:9">
      <c r="A8" s="7" t="s">
        <v>50</v>
      </c>
      <c r="B8" s="8" t="s">
        <v>51</v>
      </c>
      <c r="C8" s="8"/>
      <c r="D8" s="8"/>
      <c r="E8" s="8"/>
      <c r="F8" s="8"/>
      <c r="G8" s="8"/>
      <c r="H8" s="10">
        <v>892539.59</v>
      </c>
      <c r="I8" s="27"/>
    </row>
    <row r="9" ht="25.5" customHeight="1" spans="1:9">
      <c r="A9" s="7" t="s">
        <v>52</v>
      </c>
      <c r="B9" s="8" t="s">
        <v>53</v>
      </c>
      <c r="C9" s="8"/>
      <c r="D9" s="8" t="s">
        <v>54</v>
      </c>
      <c r="E9" s="8"/>
      <c r="F9" s="8"/>
      <c r="G9" s="8"/>
      <c r="H9" s="10">
        <v>746606.17</v>
      </c>
      <c r="I9" s="27"/>
    </row>
    <row r="10" ht="20.25" customHeight="1" spans="1:9">
      <c r="A10" s="7" t="s">
        <v>55</v>
      </c>
      <c r="B10" s="8" t="s">
        <v>56</v>
      </c>
      <c r="C10" s="8"/>
      <c r="D10" s="8"/>
      <c r="E10" s="8"/>
      <c r="F10" s="8"/>
      <c r="G10" s="8"/>
      <c r="H10" s="10">
        <v>2816.26</v>
      </c>
      <c r="I10" s="27"/>
    </row>
    <row r="11" ht="20.25" customHeight="1" spans="1:9">
      <c r="A11" s="7" t="s">
        <v>57</v>
      </c>
      <c r="B11" s="8" t="s">
        <v>58</v>
      </c>
      <c r="C11" s="8"/>
      <c r="D11" s="8"/>
      <c r="E11" s="8"/>
      <c r="F11" s="8"/>
      <c r="G11" s="8">
        <v>32.16</v>
      </c>
      <c r="H11" s="10">
        <v>38212.22</v>
      </c>
      <c r="I11" s="27"/>
    </row>
    <row r="12" ht="20.25" customHeight="1" spans="1:9">
      <c r="A12" s="7" t="s">
        <v>59</v>
      </c>
      <c r="B12" s="8" t="s">
        <v>60</v>
      </c>
      <c r="C12" s="8"/>
      <c r="D12" s="8" t="s">
        <v>61</v>
      </c>
      <c r="E12" s="8"/>
      <c r="F12" s="8"/>
      <c r="G12" s="8"/>
      <c r="H12" s="10"/>
      <c r="I12" s="27"/>
    </row>
    <row r="13" ht="20.25" customHeight="1" spans="1:9">
      <c r="A13" s="7" t="s">
        <v>62</v>
      </c>
      <c r="B13" s="8" t="s">
        <v>63</v>
      </c>
      <c r="C13" s="8"/>
      <c r="D13" s="8"/>
      <c r="E13" s="8"/>
      <c r="F13" s="8"/>
      <c r="G13" s="8">
        <v>20</v>
      </c>
      <c r="H13" s="10">
        <v>23764.28</v>
      </c>
      <c r="I13" s="27"/>
    </row>
    <row r="14" ht="20.25" customHeight="1" spans="1:9">
      <c r="A14" s="7" t="s">
        <v>64</v>
      </c>
      <c r="B14" s="8" t="s">
        <v>65</v>
      </c>
      <c r="C14" s="8"/>
      <c r="D14" s="8" t="s">
        <v>66</v>
      </c>
      <c r="E14" s="8"/>
      <c r="F14" s="8"/>
      <c r="G14" s="8"/>
      <c r="H14" s="10">
        <v>22710.95</v>
      </c>
      <c r="I14" s="27"/>
    </row>
    <row r="15" ht="20.25" customHeight="1" spans="1:9">
      <c r="A15" s="7" t="s">
        <v>46</v>
      </c>
      <c r="B15" s="8" t="s">
        <v>67</v>
      </c>
      <c r="C15" s="8"/>
      <c r="D15" s="8" t="s">
        <v>68</v>
      </c>
      <c r="E15" s="8"/>
      <c r="F15" s="8"/>
      <c r="G15" s="8"/>
      <c r="H15" s="10">
        <v>7073.11</v>
      </c>
      <c r="I15" s="27"/>
    </row>
    <row r="16" ht="20.25" customHeight="1" spans="1:9">
      <c r="A16" s="7" t="s">
        <v>48</v>
      </c>
      <c r="B16" s="8" t="s">
        <v>47</v>
      </c>
      <c r="C16" s="8"/>
      <c r="D16" s="8"/>
      <c r="E16" s="8"/>
      <c r="F16" s="8"/>
      <c r="G16" s="8"/>
      <c r="H16" s="10">
        <v>5981.18</v>
      </c>
      <c r="I16" s="27"/>
    </row>
    <row r="17" ht="20.25" customHeight="1" spans="1:9">
      <c r="A17" s="7" t="s">
        <v>69</v>
      </c>
      <c r="B17" s="8" t="s">
        <v>49</v>
      </c>
      <c r="C17" s="8"/>
      <c r="D17" s="8"/>
      <c r="E17" s="8"/>
      <c r="F17" s="8"/>
      <c r="G17" s="8"/>
      <c r="H17" s="10">
        <v>2093.42</v>
      </c>
      <c r="I17" s="27"/>
    </row>
    <row r="18" ht="20.25" customHeight="1" spans="1:9">
      <c r="A18" s="7" t="s">
        <v>70</v>
      </c>
      <c r="B18" s="8" t="s">
        <v>51</v>
      </c>
      <c r="C18" s="8"/>
      <c r="D18" s="8"/>
      <c r="E18" s="8"/>
      <c r="F18" s="8"/>
      <c r="G18" s="8"/>
      <c r="H18" s="10">
        <v>3887.76</v>
      </c>
      <c r="I18" s="27"/>
    </row>
    <row r="19" ht="20.25" customHeight="1" spans="1:9">
      <c r="A19" s="7" t="s">
        <v>71</v>
      </c>
      <c r="B19" s="8" t="s">
        <v>56</v>
      </c>
      <c r="C19" s="8"/>
      <c r="D19" s="8"/>
      <c r="E19" s="8"/>
      <c r="F19" s="8"/>
      <c r="G19" s="8"/>
      <c r="H19" s="10"/>
      <c r="I19" s="27"/>
    </row>
    <row r="20" ht="20.25" customHeight="1" spans="1:9">
      <c r="A20" s="7" t="s">
        <v>50</v>
      </c>
      <c r="B20" s="8" t="s">
        <v>58</v>
      </c>
      <c r="C20" s="8"/>
      <c r="D20" s="8"/>
      <c r="E20" s="8"/>
      <c r="F20" s="8"/>
      <c r="G20" s="8">
        <v>32.16</v>
      </c>
      <c r="H20" s="10">
        <v>673.24</v>
      </c>
      <c r="I20" s="27"/>
    </row>
    <row r="21" ht="20.25" customHeight="1" spans="1:9">
      <c r="A21" s="7" t="s">
        <v>55</v>
      </c>
      <c r="B21" s="8" t="s">
        <v>63</v>
      </c>
      <c r="C21" s="8"/>
      <c r="D21" s="8"/>
      <c r="E21" s="8"/>
      <c r="F21" s="8"/>
      <c r="G21" s="8">
        <v>20</v>
      </c>
      <c r="H21" s="10">
        <v>418.69</v>
      </c>
      <c r="I21" s="27"/>
    </row>
    <row r="22" ht="20.25" customHeight="1" spans="1:9">
      <c r="A22" s="7" t="s">
        <v>57</v>
      </c>
      <c r="B22" s="8" t="s">
        <v>72</v>
      </c>
      <c r="C22" s="8"/>
      <c r="D22" s="8" t="s">
        <v>73</v>
      </c>
      <c r="E22" s="8"/>
      <c r="F22" s="8"/>
      <c r="G22" s="8"/>
      <c r="H22" s="10">
        <v>1733.16</v>
      </c>
      <c r="I22" s="27"/>
    </row>
    <row r="23" ht="25.5" customHeight="1" spans="1:9">
      <c r="A23" s="7" t="s">
        <v>59</v>
      </c>
      <c r="B23" s="8" t="s">
        <v>30</v>
      </c>
      <c r="C23" s="8"/>
      <c r="D23" s="8" t="s">
        <v>74</v>
      </c>
      <c r="E23" s="8"/>
      <c r="F23" s="8"/>
      <c r="G23" s="8">
        <v>11.5</v>
      </c>
      <c r="H23" s="10">
        <v>13904.68</v>
      </c>
      <c r="I23" s="27"/>
    </row>
    <row r="24" ht="20.25" customHeight="1" spans="1:9">
      <c r="A24" s="7" t="s">
        <v>75</v>
      </c>
      <c r="B24" s="8" t="s">
        <v>76</v>
      </c>
      <c r="C24" s="8"/>
      <c r="D24" s="8" t="s">
        <v>74</v>
      </c>
      <c r="E24" s="8"/>
      <c r="F24" s="8"/>
      <c r="G24" s="8">
        <v>10</v>
      </c>
      <c r="H24" s="10">
        <v>12091.03</v>
      </c>
      <c r="I24" s="27"/>
    </row>
    <row r="25" ht="20.25" customHeight="1" spans="1:9">
      <c r="A25" s="7" t="s">
        <v>77</v>
      </c>
      <c r="B25" s="8" t="s">
        <v>78</v>
      </c>
      <c r="C25" s="8"/>
      <c r="D25" s="8" t="s">
        <v>79</v>
      </c>
      <c r="E25" s="8"/>
      <c r="F25" s="8"/>
      <c r="G25" s="8"/>
      <c r="H25" s="10">
        <v>10988.62</v>
      </c>
      <c r="I25" s="27"/>
    </row>
    <row r="26" ht="20.25" customHeight="1" spans="1:9">
      <c r="A26" s="7" t="s">
        <v>80</v>
      </c>
      <c r="B26" s="8" t="s">
        <v>81</v>
      </c>
      <c r="C26" s="8"/>
      <c r="D26" s="8" t="s">
        <v>82</v>
      </c>
      <c r="E26" s="8"/>
      <c r="F26" s="8"/>
      <c r="G26" s="8"/>
      <c r="H26" s="10">
        <v>1109850.19</v>
      </c>
      <c r="I26" s="27"/>
    </row>
    <row r="27" ht="20.25" customHeight="1" spans="1:9">
      <c r="A27" s="7" t="s">
        <v>83</v>
      </c>
      <c r="B27" s="8" t="s">
        <v>84</v>
      </c>
      <c r="C27" s="8"/>
      <c r="D27" s="8" t="s">
        <v>80</v>
      </c>
      <c r="E27" s="8"/>
      <c r="F27" s="8"/>
      <c r="G27" s="8">
        <v>9</v>
      </c>
      <c r="H27" s="10">
        <v>99886.52</v>
      </c>
      <c r="I27" s="27"/>
    </row>
    <row r="28" ht="20.25" customHeight="1" spans="1:9">
      <c r="A28" s="24" t="s">
        <v>85</v>
      </c>
      <c r="B28" s="12"/>
      <c r="C28" s="12"/>
      <c r="D28" s="12" t="s">
        <v>86</v>
      </c>
      <c r="E28" s="12"/>
      <c r="F28" s="12"/>
      <c r="G28" s="13"/>
      <c r="H28" s="18">
        <v>1209736.71</v>
      </c>
      <c r="I28" s="28"/>
    </row>
    <row r="29" ht="21" customHeight="1" spans="1:9">
      <c r="A29" s="29"/>
      <c r="B29" s="29"/>
      <c r="C29" s="29"/>
      <c r="D29" s="29"/>
      <c r="E29" s="29"/>
      <c r="F29" s="30" t="s">
        <v>33</v>
      </c>
      <c r="G29" s="30"/>
      <c r="H29" s="30"/>
      <c r="I29" s="30"/>
    </row>
  </sheetData>
  <mergeCells count="59">
    <mergeCell ref="A1:E1"/>
    <mergeCell ref="F1:I1"/>
    <mergeCell ref="A2:I2"/>
    <mergeCell ref="A3:B3"/>
    <mergeCell ref="C3:E3"/>
    <mergeCell ref="F3:I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A28:C28"/>
    <mergeCell ref="D28:F28"/>
    <mergeCell ref="A29:B29"/>
    <mergeCell ref="C29:D29"/>
    <mergeCell ref="F29:I29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9"/>
  <sheetViews>
    <sheetView showGridLines="0" workbookViewId="0">
      <selection activeCell="A1" sqref="A1:M1"/>
    </sheetView>
  </sheetViews>
  <sheetFormatPr defaultColWidth="9" defaultRowHeight="11.25"/>
  <cols>
    <col min="1" max="1" width="9.83333333333333" customWidth="1"/>
    <col min="2" max="2" width="21.8333333333333" customWidth="1"/>
    <col min="3" max="3" width="10.6666666666667" customWidth="1"/>
    <col min="4" max="4" width="24" customWidth="1"/>
    <col min="5" max="5" width="33.5" customWidth="1"/>
    <col min="6" max="6" width="10.1666666666667" customWidth="1"/>
    <col min="7" max="7" width="8.5" customWidth="1"/>
    <col min="8" max="8" width="4.16666666666667" customWidth="1"/>
    <col min="9" max="9" width="15" customWidth="1"/>
    <col min="10" max="10" width="15.3333333333333" customWidth="1"/>
    <col min="11" max="11" width="6.83333333333333" customWidth="1"/>
    <col min="12" max="12" width="4.66666666666667" customWidth="1"/>
    <col min="13" max="13" width="3.5" customWidth="1"/>
  </cols>
  <sheetData>
    <row r="1" ht="14.25" customHeight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.75" customHeight="1" spans="1:13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5.5" customHeight="1" spans="1:13">
      <c r="A3" s="22" t="s">
        <v>35</v>
      </c>
      <c r="B3" s="22"/>
      <c r="C3" s="22"/>
      <c r="D3" s="3" t="s">
        <v>36</v>
      </c>
      <c r="E3" s="3"/>
      <c r="F3" s="3"/>
      <c r="G3" s="3"/>
      <c r="H3" s="4" t="s">
        <v>88</v>
      </c>
      <c r="I3" s="4"/>
      <c r="J3" s="4"/>
      <c r="K3" s="4"/>
      <c r="L3" s="4"/>
      <c r="M3" s="4"/>
    </row>
    <row r="4" ht="18" customHeight="1" spans="1:13">
      <c r="A4" s="5" t="s">
        <v>1</v>
      </c>
      <c r="B4" s="6" t="s">
        <v>89</v>
      </c>
      <c r="C4" s="6" t="s">
        <v>2</v>
      </c>
      <c r="D4" s="6"/>
      <c r="E4" s="6" t="s">
        <v>90</v>
      </c>
      <c r="F4" s="6" t="s">
        <v>91</v>
      </c>
      <c r="G4" s="6" t="s">
        <v>92</v>
      </c>
      <c r="H4" s="6"/>
      <c r="I4" s="6" t="s">
        <v>3</v>
      </c>
      <c r="J4" s="6"/>
      <c r="K4" s="6"/>
      <c r="L4" s="6"/>
      <c r="M4" s="15"/>
    </row>
    <row r="5" ht="32.25" customHeight="1" spans="1:13">
      <c r="A5" s="7"/>
      <c r="B5" s="8"/>
      <c r="C5" s="8"/>
      <c r="D5" s="8"/>
      <c r="E5" s="8"/>
      <c r="F5" s="8"/>
      <c r="G5" s="8"/>
      <c r="H5" s="8"/>
      <c r="I5" s="8" t="s">
        <v>93</v>
      </c>
      <c r="J5" s="8" t="s">
        <v>94</v>
      </c>
      <c r="K5" s="8" t="s">
        <v>95</v>
      </c>
      <c r="L5" s="8"/>
      <c r="M5" s="16"/>
    </row>
    <row r="6" ht="18" customHeight="1" spans="1:1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6"/>
    </row>
    <row r="7" ht="20.25" customHeight="1" spans="1:13">
      <c r="A7" s="20"/>
      <c r="B7" s="9"/>
      <c r="C7" s="9" t="s">
        <v>96</v>
      </c>
      <c r="D7" s="9"/>
      <c r="E7" s="8"/>
      <c r="F7" s="9"/>
      <c r="G7" s="10"/>
      <c r="H7" s="10"/>
      <c r="I7" s="9"/>
      <c r="J7" s="10">
        <v>77639.56</v>
      </c>
      <c r="K7" s="10"/>
      <c r="L7" s="10"/>
      <c r="M7" s="27"/>
    </row>
    <row r="8" ht="25.5" customHeight="1" spans="1:13">
      <c r="A8" s="7">
        <v>1</v>
      </c>
      <c r="B8" s="9" t="s">
        <v>97</v>
      </c>
      <c r="C8" s="9" t="s">
        <v>98</v>
      </c>
      <c r="D8" s="9"/>
      <c r="E8" s="9" t="s">
        <v>99</v>
      </c>
      <c r="F8" s="8" t="s">
        <v>100</v>
      </c>
      <c r="G8" s="10">
        <v>5</v>
      </c>
      <c r="H8" s="10"/>
      <c r="I8" s="10">
        <v>556.11</v>
      </c>
      <c r="J8" s="10">
        <v>2780.55</v>
      </c>
      <c r="K8" s="10"/>
      <c r="L8" s="10"/>
      <c r="M8" s="27"/>
    </row>
    <row r="9" ht="21.75" customHeight="1" spans="1:13">
      <c r="A9" s="7" t="s">
        <v>48</v>
      </c>
      <c r="B9" s="9" t="s">
        <v>101</v>
      </c>
      <c r="C9" s="9" t="s">
        <v>102</v>
      </c>
      <c r="D9" s="9"/>
      <c r="E9" s="9"/>
      <c r="F9" s="8" t="s">
        <v>100</v>
      </c>
      <c r="G9" s="10">
        <v>5</v>
      </c>
      <c r="H9" s="10"/>
      <c r="I9" s="10">
        <v>556.11</v>
      </c>
      <c r="J9" s="10">
        <v>2780.55</v>
      </c>
      <c r="K9" s="10"/>
      <c r="L9" s="10"/>
      <c r="M9" s="27"/>
    </row>
    <row r="10" ht="36.75" customHeight="1" spans="1:13">
      <c r="A10" s="7">
        <v>2</v>
      </c>
      <c r="B10" s="9" t="s">
        <v>103</v>
      </c>
      <c r="C10" s="9" t="s">
        <v>104</v>
      </c>
      <c r="D10" s="9"/>
      <c r="E10" s="9" t="s">
        <v>105</v>
      </c>
      <c r="F10" s="8" t="s">
        <v>100</v>
      </c>
      <c r="G10" s="10">
        <v>1</v>
      </c>
      <c r="H10" s="10"/>
      <c r="I10" s="10">
        <v>5581.16</v>
      </c>
      <c r="J10" s="10">
        <v>5581.16</v>
      </c>
      <c r="K10" s="10"/>
      <c r="L10" s="10"/>
      <c r="M10" s="27"/>
    </row>
    <row r="11" ht="25.5" customHeight="1" spans="1:13">
      <c r="A11" s="7" t="s">
        <v>106</v>
      </c>
      <c r="B11" s="9" t="s">
        <v>107</v>
      </c>
      <c r="C11" s="9" t="s">
        <v>108</v>
      </c>
      <c r="D11" s="9"/>
      <c r="E11" s="9"/>
      <c r="F11" s="8" t="s">
        <v>100</v>
      </c>
      <c r="G11" s="10">
        <v>1</v>
      </c>
      <c r="H11" s="10"/>
      <c r="I11" s="10">
        <v>5229.02</v>
      </c>
      <c r="J11" s="10">
        <v>5229.02</v>
      </c>
      <c r="K11" s="10"/>
      <c r="L11" s="10"/>
      <c r="M11" s="27"/>
    </row>
    <row r="12" ht="25.5" customHeight="1" spans="1:13">
      <c r="A12" s="7" t="s">
        <v>109</v>
      </c>
      <c r="B12" s="9" t="s">
        <v>110</v>
      </c>
      <c r="C12" s="9" t="s">
        <v>111</v>
      </c>
      <c r="D12" s="9"/>
      <c r="E12" s="9"/>
      <c r="F12" s="8" t="s">
        <v>100</v>
      </c>
      <c r="G12" s="10">
        <v>1</v>
      </c>
      <c r="H12" s="10"/>
      <c r="I12" s="10">
        <v>352.14</v>
      </c>
      <c r="J12" s="10">
        <v>352.14</v>
      </c>
      <c r="K12" s="10"/>
      <c r="L12" s="10"/>
      <c r="M12" s="27"/>
    </row>
    <row r="13" ht="25.5" customHeight="1" spans="1:13">
      <c r="A13" s="7">
        <v>3</v>
      </c>
      <c r="B13" s="9" t="s">
        <v>112</v>
      </c>
      <c r="C13" s="9" t="s">
        <v>113</v>
      </c>
      <c r="D13" s="9"/>
      <c r="E13" s="9" t="s">
        <v>114</v>
      </c>
      <c r="F13" s="8" t="s">
        <v>100</v>
      </c>
      <c r="G13" s="10">
        <v>7</v>
      </c>
      <c r="H13" s="10"/>
      <c r="I13" s="10">
        <v>6075.11</v>
      </c>
      <c r="J13" s="10">
        <v>42525.77</v>
      </c>
      <c r="K13" s="10"/>
      <c r="L13" s="10"/>
      <c r="M13" s="27"/>
    </row>
    <row r="14" ht="25.5" customHeight="1" spans="1:13">
      <c r="A14" s="7" t="s">
        <v>75</v>
      </c>
      <c r="B14" s="9" t="s">
        <v>115</v>
      </c>
      <c r="C14" s="9" t="s">
        <v>116</v>
      </c>
      <c r="D14" s="9"/>
      <c r="E14" s="9"/>
      <c r="F14" s="8" t="s">
        <v>100</v>
      </c>
      <c r="G14" s="10">
        <v>7</v>
      </c>
      <c r="H14" s="10"/>
      <c r="I14" s="10">
        <v>5779</v>
      </c>
      <c r="J14" s="10">
        <v>40453</v>
      </c>
      <c r="K14" s="10"/>
      <c r="L14" s="10"/>
      <c r="M14" s="27"/>
    </row>
    <row r="15" ht="25.5" customHeight="1" spans="1:13">
      <c r="A15" s="7" t="s">
        <v>117</v>
      </c>
      <c r="B15" s="9" t="s">
        <v>118</v>
      </c>
      <c r="C15" s="9" t="s">
        <v>119</v>
      </c>
      <c r="D15" s="9"/>
      <c r="E15" s="9"/>
      <c r="F15" s="8" t="s">
        <v>100</v>
      </c>
      <c r="G15" s="10">
        <v>7</v>
      </c>
      <c r="H15" s="10"/>
      <c r="I15" s="10">
        <v>296.11</v>
      </c>
      <c r="J15" s="10">
        <v>2072.77</v>
      </c>
      <c r="K15" s="10"/>
      <c r="L15" s="10"/>
      <c r="M15" s="27"/>
    </row>
    <row r="16" ht="59.25" customHeight="1" spans="1:13">
      <c r="A16" s="7">
        <v>4</v>
      </c>
      <c r="B16" s="9" t="s">
        <v>120</v>
      </c>
      <c r="C16" s="9" t="s">
        <v>121</v>
      </c>
      <c r="D16" s="9"/>
      <c r="E16" s="9" t="s">
        <v>122</v>
      </c>
      <c r="F16" s="8" t="s">
        <v>123</v>
      </c>
      <c r="G16" s="10">
        <v>17.4</v>
      </c>
      <c r="H16" s="10"/>
      <c r="I16" s="10">
        <v>235.3</v>
      </c>
      <c r="J16" s="10">
        <v>4094.22</v>
      </c>
      <c r="K16" s="10"/>
      <c r="L16" s="10"/>
      <c r="M16" s="27"/>
    </row>
    <row r="17" ht="18" customHeight="1" spans="1:13">
      <c r="A17" s="24" t="s">
        <v>124</v>
      </c>
      <c r="B17" s="12"/>
      <c r="C17" s="12"/>
      <c r="D17" s="12"/>
      <c r="E17" s="12"/>
      <c r="F17" s="12"/>
      <c r="G17" s="12"/>
      <c r="H17" s="12"/>
      <c r="I17" s="12"/>
      <c r="J17" s="18">
        <v>54981.7</v>
      </c>
      <c r="K17" s="18"/>
      <c r="L17" s="18"/>
      <c r="M17" s="28"/>
    </row>
    <row r="18" ht="18" customHeight="1" spans="1:13">
      <c r="A18" s="2" t="s">
        <v>125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ht="21" customHeight="1" spans="1:13">
      <c r="A19" s="2"/>
      <c r="B19" s="2"/>
      <c r="C19" s="2"/>
      <c r="D19" s="2"/>
      <c r="E19" s="2"/>
      <c r="F19" s="2"/>
      <c r="G19" s="2"/>
      <c r="H19" s="14" t="s">
        <v>33</v>
      </c>
      <c r="I19" s="14"/>
      <c r="J19" s="14"/>
      <c r="K19" s="14"/>
      <c r="L19" s="14"/>
      <c r="M19" s="14"/>
    </row>
    <row r="20" ht="14.25" customHeight="1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36.75" customHeight="1" spans="1:13">
      <c r="A21" s="1" t="s">
        <v>87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25.5" customHeight="1" spans="1:13">
      <c r="A22" s="22" t="s">
        <v>35</v>
      </c>
      <c r="B22" s="22"/>
      <c r="C22" s="22"/>
      <c r="D22" s="3" t="s">
        <v>36</v>
      </c>
      <c r="E22" s="3"/>
      <c r="F22" s="3"/>
      <c r="G22" s="3"/>
      <c r="H22" s="4" t="s">
        <v>126</v>
      </c>
      <c r="I22" s="4"/>
      <c r="J22" s="4"/>
      <c r="K22" s="4"/>
      <c r="L22" s="4"/>
      <c r="M22" s="4"/>
    </row>
    <row r="23" ht="18" customHeight="1" spans="1:13">
      <c r="A23" s="5" t="s">
        <v>1</v>
      </c>
      <c r="B23" s="6" t="s">
        <v>89</v>
      </c>
      <c r="C23" s="6" t="s">
        <v>2</v>
      </c>
      <c r="D23" s="6"/>
      <c r="E23" s="6" t="s">
        <v>90</v>
      </c>
      <c r="F23" s="6" t="s">
        <v>91</v>
      </c>
      <c r="G23" s="6" t="s">
        <v>92</v>
      </c>
      <c r="H23" s="6"/>
      <c r="I23" s="6" t="s">
        <v>3</v>
      </c>
      <c r="J23" s="6"/>
      <c r="K23" s="6"/>
      <c r="L23" s="6"/>
      <c r="M23" s="15"/>
    </row>
    <row r="24" ht="32.25" customHeight="1" spans="1:13">
      <c r="A24" s="7"/>
      <c r="B24" s="8"/>
      <c r="C24" s="8"/>
      <c r="D24" s="8"/>
      <c r="E24" s="8"/>
      <c r="F24" s="8"/>
      <c r="G24" s="8"/>
      <c r="H24" s="8"/>
      <c r="I24" s="8" t="s">
        <v>93</v>
      </c>
      <c r="J24" s="8" t="s">
        <v>94</v>
      </c>
      <c r="K24" s="8" t="s">
        <v>95</v>
      </c>
      <c r="L24" s="8"/>
      <c r="M24" s="16"/>
    </row>
    <row r="25" ht="25.5" customHeight="1" spans="1:1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6"/>
    </row>
    <row r="26" ht="36.75" customHeight="1" spans="1:13">
      <c r="A26" s="7" t="s">
        <v>127</v>
      </c>
      <c r="B26" s="9" t="s">
        <v>128</v>
      </c>
      <c r="C26" s="9" t="s">
        <v>129</v>
      </c>
      <c r="D26" s="9"/>
      <c r="E26" s="9"/>
      <c r="F26" s="8" t="s">
        <v>130</v>
      </c>
      <c r="G26" s="10">
        <v>1.74</v>
      </c>
      <c r="H26" s="10"/>
      <c r="I26" s="10">
        <v>2353.01</v>
      </c>
      <c r="J26" s="10">
        <v>4094.24</v>
      </c>
      <c r="K26" s="10"/>
      <c r="L26" s="10"/>
      <c r="M26" s="27"/>
    </row>
    <row r="27" ht="25.5" customHeight="1" spans="1:13">
      <c r="A27" s="7">
        <v>5</v>
      </c>
      <c r="B27" s="9" t="s">
        <v>131</v>
      </c>
      <c r="C27" s="9" t="s">
        <v>132</v>
      </c>
      <c r="D27" s="9"/>
      <c r="E27" s="9" t="s">
        <v>133</v>
      </c>
      <c r="F27" s="8" t="s">
        <v>123</v>
      </c>
      <c r="G27" s="10">
        <v>9.7</v>
      </c>
      <c r="H27" s="10"/>
      <c r="I27" s="10">
        <v>197.44</v>
      </c>
      <c r="J27" s="10">
        <v>1915.17</v>
      </c>
      <c r="K27" s="10"/>
      <c r="L27" s="10"/>
      <c r="M27" s="27"/>
    </row>
    <row r="28" ht="36.75" customHeight="1" spans="1:13">
      <c r="A28" s="7" t="s">
        <v>134</v>
      </c>
      <c r="B28" s="9" t="s">
        <v>135</v>
      </c>
      <c r="C28" s="9" t="s">
        <v>136</v>
      </c>
      <c r="D28" s="9"/>
      <c r="E28" s="9"/>
      <c r="F28" s="8" t="s">
        <v>130</v>
      </c>
      <c r="G28" s="10">
        <v>0.96996</v>
      </c>
      <c r="H28" s="10"/>
      <c r="I28" s="10">
        <v>1974.51</v>
      </c>
      <c r="J28" s="10">
        <v>1915.2</v>
      </c>
      <c r="K28" s="10"/>
      <c r="L28" s="10"/>
      <c r="M28" s="27"/>
    </row>
    <row r="29" ht="25.5" customHeight="1" spans="1:13">
      <c r="A29" s="7">
        <v>6</v>
      </c>
      <c r="B29" s="9" t="s">
        <v>137</v>
      </c>
      <c r="C29" s="9" t="s">
        <v>138</v>
      </c>
      <c r="D29" s="9"/>
      <c r="E29" s="9" t="s">
        <v>139</v>
      </c>
      <c r="F29" s="8" t="s">
        <v>123</v>
      </c>
      <c r="G29" s="10">
        <v>7.31</v>
      </c>
      <c r="H29" s="10"/>
      <c r="I29" s="10">
        <v>180.24</v>
      </c>
      <c r="J29" s="10">
        <v>1317.55</v>
      </c>
      <c r="K29" s="10"/>
      <c r="L29" s="10"/>
      <c r="M29" s="27"/>
    </row>
    <row r="30" ht="36.75" customHeight="1" spans="1:13">
      <c r="A30" s="7" t="s">
        <v>140</v>
      </c>
      <c r="B30" s="9" t="s">
        <v>141</v>
      </c>
      <c r="C30" s="9" t="s">
        <v>142</v>
      </c>
      <c r="D30" s="9"/>
      <c r="E30" s="9"/>
      <c r="F30" s="8" t="s">
        <v>130</v>
      </c>
      <c r="G30" s="10">
        <v>0.73136</v>
      </c>
      <c r="H30" s="10"/>
      <c r="I30" s="10">
        <v>1801.49</v>
      </c>
      <c r="J30" s="10">
        <v>1317.54</v>
      </c>
      <c r="K30" s="10"/>
      <c r="L30" s="10"/>
      <c r="M30" s="27"/>
    </row>
    <row r="31" ht="25.5" customHeight="1" spans="1:13">
      <c r="A31" s="7">
        <v>7</v>
      </c>
      <c r="B31" s="9" t="s">
        <v>143</v>
      </c>
      <c r="C31" s="9" t="s">
        <v>144</v>
      </c>
      <c r="D31" s="9"/>
      <c r="E31" s="9" t="s">
        <v>145</v>
      </c>
      <c r="F31" s="8" t="s">
        <v>123</v>
      </c>
      <c r="G31" s="10">
        <v>44.05</v>
      </c>
      <c r="H31" s="10"/>
      <c r="I31" s="10">
        <v>187.66</v>
      </c>
      <c r="J31" s="10">
        <v>8266.42</v>
      </c>
      <c r="K31" s="10"/>
      <c r="L31" s="10"/>
      <c r="M31" s="27"/>
    </row>
    <row r="32" ht="36.75" customHeight="1" spans="1:13">
      <c r="A32" s="7" t="s">
        <v>146</v>
      </c>
      <c r="B32" s="9" t="s">
        <v>147</v>
      </c>
      <c r="C32" s="9" t="s">
        <v>148</v>
      </c>
      <c r="D32" s="9"/>
      <c r="E32" s="9"/>
      <c r="F32" s="8" t="s">
        <v>130</v>
      </c>
      <c r="G32" s="10">
        <v>4.4046</v>
      </c>
      <c r="H32" s="10"/>
      <c r="I32" s="10">
        <v>1876.78</v>
      </c>
      <c r="J32" s="10">
        <v>8266.47</v>
      </c>
      <c r="K32" s="10"/>
      <c r="L32" s="10"/>
      <c r="M32" s="27"/>
    </row>
    <row r="33" ht="21.75" customHeight="1" spans="1:13">
      <c r="A33" s="7">
        <v>8</v>
      </c>
      <c r="B33" s="9" t="s">
        <v>149</v>
      </c>
      <c r="C33" s="9" t="s">
        <v>150</v>
      </c>
      <c r="D33" s="9"/>
      <c r="E33" s="9" t="s">
        <v>151</v>
      </c>
      <c r="F33" s="8" t="s">
        <v>152</v>
      </c>
      <c r="G33" s="10">
        <v>1</v>
      </c>
      <c r="H33" s="10"/>
      <c r="I33" s="10">
        <v>2912.09</v>
      </c>
      <c r="J33" s="10">
        <v>2912.09</v>
      </c>
      <c r="K33" s="10"/>
      <c r="L33" s="10"/>
      <c r="M33" s="27"/>
    </row>
    <row r="34" ht="21.75" customHeight="1" spans="1:13">
      <c r="A34" s="7" t="s">
        <v>153</v>
      </c>
      <c r="B34" s="9" t="s">
        <v>154</v>
      </c>
      <c r="C34" s="9" t="s">
        <v>155</v>
      </c>
      <c r="D34" s="9"/>
      <c r="E34" s="9"/>
      <c r="F34" s="8" t="s">
        <v>156</v>
      </c>
      <c r="G34" s="10">
        <v>0.912</v>
      </c>
      <c r="H34" s="10"/>
      <c r="I34" s="10">
        <v>3193.08</v>
      </c>
      <c r="J34" s="10">
        <v>2912.09</v>
      </c>
      <c r="K34" s="10"/>
      <c r="L34" s="10"/>
      <c r="M34" s="27"/>
    </row>
    <row r="35" ht="18" customHeight="1" spans="1:13">
      <c r="A35" s="24" t="s">
        <v>124</v>
      </c>
      <c r="B35" s="12"/>
      <c r="C35" s="12"/>
      <c r="D35" s="12"/>
      <c r="E35" s="12"/>
      <c r="F35" s="12"/>
      <c r="G35" s="12"/>
      <c r="H35" s="12"/>
      <c r="I35" s="12"/>
      <c r="J35" s="18">
        <v>14411.23</v>
      </c>
      <c r="K35" s="18"/>
      <c r="L35" s="18"/>
      <c r="M35" s="28"/>
    </row>
    <row r="36" ht="18" customHeight="1" spans="1:13">
      <c r="A36" s="2" t="s">
        <v>125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21" customHeight="1" spans="1:13">
      <c r="A37" s="2"/>
      <c r="B37" s="2"/>
      <c r="C37" s="2"/>
      <c r="D37" s="2"/>
      <c r="E37" s="2"/>
      <c r="F37" s="2"/>
      <c r="G37" s="2"/>
      <c r="H37" s="14" t="s">
        <v>33</v>
      </c>
      <c r="I37" s="14"/>
      <c r="J37" s="14"/>
      <c r="K37" s="14"/>
      <c r="L37" s="14"/>
      <c r="M37" s="14"/>
    </row>
    <row r="38" ht="14.25" customHeight="1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36.75" customHeight="1" spans="1:13">
      <c r="A39" s="1" t="s">
        <v>87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ht="25.5" customHeight="1" spans="1:13">
      <c r="A40" s="22" t="s">
        <v>35</v>
      </c>
      <c r="B40" s="22"/>
      <c r="C40" s="22"/>
      <c r="D40" s="3" t="s">
        <v>36</v>
      </c>
      <c r="E40" s="3"/>
      <c r="F40" s="3"/>
      <c r="G40" s="3"/>
      <c r="H40" s="4" t="s">
        <v>157</v>
      </c>
      <c r="I40" s="4"/>
      <c r="J40" s="4"/>
      <c r="K40" s="4"/>
      <c r="L40" s="4"/>
      <c r="M40" s="4"/>
    </row>
    <row r="41" ht="18" customHeight="1" spans="1:13">
      <c r="A41" s="5" t="s">
        <v>1</v>
      </c>
      <c r="B41" s="6" t="s">
        <v>89</v>
      </c>
      <c r="C41" s="6" t="s">
        <v>2</v>
      </c>
      <c r="D41" s="6"/>
      <c r="E41" s="6" t="s">
        <v>90</v>
      </c>
      <c r="F41" s="6" t="s">
        <v>91</v>
      </c>
      <c r="G41" s="6" t="s">
        <v>92</v>
      </c>
      <c r="H41" s="6"/>
      <c r="I41" s="6" t="s">
        <v>3</v>
      </c>
      <c r="J41" s="6"/>
      <c r="K41" s="6"/>
      <c r="L41" s="6"/>
      <c r="M41" s="15"/>
    </row>
    <row r="42" ht="32.25" customHeight="1" spans="1:13">
      <c r="A42" s="7"/>
      <c r="B42" s="8"/>
      <c r="C42" s="8"/>
      <c r="D42" s="8"/>
      <c r="E42" s="8"/>
      <c r="F42" s="8"/>
      <c r="G42" s="8"/>
      <c r="H42" s="8"/>
      <c r="I42" s="8" t="s">
        <v>93</v>
      </c>
      <c r="J42" s="8" t="s">
        <v>94</v>
      </c>
      <c r="K42" s="8" t="s">
        <v>95</v>
      </c>
      <c r="L42" s="8"/>
      <c r="M42" s="16"/>
    </row>
    <row r="43" ht="25.5" customHeight="1" spans="1:13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6"/>
    </row>
    <row r="44" ht="21.75" customHeight="1" spans="1:13">
      <c r="A44" s="7">
        <v>9</v>
      </c>
      <c r="B44" s="9" t="s">
        <v>158</v>
      </c>
      <c r="C44" s="9" t="s">
        <v>159</v>
      </c>
      <c r="D44" s="9"/>
      <c r="E44" s="9" t="s">
        <v>160</v>
      </c>
      <c r="F44" s="8" t="s">
        <v>152</v>
      </c>
      <c r="G44" s="10">
        <v>1</v>
      </c>
      <c r="H44" s="10"/>
      <c r="I44" s="10">
        <v>372.57</v>
      </c>
      <c r="J44" s="10">
        <v>372.57</v>
      </c>
      <c r="K44" s="10"/>
      <c r="L44" s="10"/>
      <c r="M44" s="27"/>
    </row>
    <row r="45" ht="25.5" customHeight="1" spans="1:13">
      <c r="A45" s="7" t="s">
        <v>161</v>
      </c>
      <c r="B45" s="9" t="s">
        <v>162</v>
      </c>
      <c r="C45" s="9" t="s">
        <v>163</v>
      </c>
      <c r="D45" s="9"/>
      <c r="E45" s="9"/>
      <c r="F45" s="8" t="s">
        <v>152</v>
      </c>
      <c r="G45" s="10">
        <v>1</v>
      </c>
      <c r="H45" s="10"/>
      <c r="I45" s="10">
        <v>372.57</v>
      </c>
      <c r="J45" s="10">
        <v>372.57</v>
      </c>
      <c r="K45" s="10"/>
      <c r="L45" s="10"/>
      <c r="M45" s="27"/>
    </row>
    <row r="46" ht="21.75" customHeight="1" spans="1:13">
      <c r="A46" s="7">
        <v>10</v>
      </c>
      <c r="B46" s="9" t="s">
        <v>164</v>
      </c>
      <c r="C46" s="9" t="s">
        <v>165</v>
      </c>
      <c r="D46" s="9"/>
      <c r="E46" s="9" t="s">
        <v>166</v>
      </c>
      <c r="F46" s="8" t="s">
        <v>152</v>
      </c>
      <c r="G46" s="10">
        <v>1</v>
      </c>
      <c r="H46" s="10"/>
      <c r="I46" s="10">
        <v>588.99</v>
      </c>
      <c r="J46" s="10">
        <v>588.99</v>
      </c>
      <c r="K46" s="10"/>
      <c r="L46" s="10"/>
      <c r="M46" s="27"/>
    </row>
    <row r="47" ht="25.5" customHeight="1" spans="1:13">
      <c r="A47" s="7" t="s">
        <v>167</v>
      </c>
      <c r="B47" s="9" t="s">
        <v>168</v>
      </c>
      <c r="C47" s="9" t="s">
        <v>169</v>
      </c>
      <c r="D47" s="9"/>
      <c r="E47" s="9"/>
      <c r="F47" s="8" t="s">
        <v>152</v>
      </c>
      <c r="G47" s="10">
        <v>1</v>
      </c>
      <c r="H47" s="10"/>
      <c r="I47" s="10">
        <v>588.99</v>
      </c>
      <c r="J47" s="10">
        <v>588.99</v>
      </c>
      <c r="K47" s="10"/>
      <c r="L47" s="10"/>
      <c r="M47" s="27"/>
    </row>
    <row r="48" ht="21.75" customHeight="1" spans="1:13">
      <c r="A48" s="7">
        <v>11</v>
      </c>
      <c r="B48" s="9" t="s">
        <v>170</v>
      </c>
      <c r="C48" s="9" t="s">
        <v>171</v>
      </c>
      <c r="D48" s="9"/>
      <c r="E48" s="9" t="s">
        <v>172</v>
      </c>
      <c r="F48" s="8" t="s">
        <v>152</v>
      </c>
      <c r="G48" s="10">
        <v>1</v>
      </c>
      <c r="H48" s="10"/>
      <c r="I48" s="10">
        <v>240.99</v>
      </c>
      <c r="J48" s="10">
        <v>240.99</v>
      </c>
      <c r="K48" s="10"/>
      <c r="L48" s="10"/>
      <c r="M48" s="27"/>
    </row>
    <row r="49" ht="25.5" customHeight="1" spans="1:13">
      <c r="A49" s="7" t="s">
        <v>173</v>
      </c>
      <c r="B49" s="9" t="s">
        <v>174</v>
      </c>
      <c r="C49" s="9" t="s">
        <v>175</v>
      </c>
      <c r="D49" s="9"/>
      <c r="E49" s="9"/>
      <c r="F49" s="8" t="s">
        <v>152</v>
      </c>
      <c r="G49" s="10">
        <v>1</v>
      </c>
      <c r="H49" s="10"/>
      <c r="I49" s="10">
        <v>240.99</v>
      </c>
      <c r="J49" s="10">
        <v>240.99</v>
      </c>
      <c r="K49" s="10"/>
      <c r="L49" s="10"/>
      <c r="M49" s="27"/>
    </row>
    <row r="50" ht="21.75" customHeight="1" spans="1:13">
      <c r="A50" s="7">
        <v>12</v>
      </c>
      <c r="B50" s="9" t="s">
        <v>176</v>
      </c>
      <c r="C50" s="9" t="s">
        <v>177</v>
      </c>
      <c r="D50" s="9"/>
      <c r="E50" s="9" t="s">
        <v>178</v>
      </c>
      <c r="F50" s="8" t="s">
        <v>152</v>
      </c>
      <c r="G50" s="10">
        <v>3</v>
      </c>
      <c r="H50" s="10"/>
      <c r="I50" s="10">
        <v>52.39</v>
      </c>
      <c r="J50" s="10">
        <v>157.17</v>
      </c>
      <c r="K50" s="10"/>
      <c r="L50" s="10"/>
      <c r="M50" s="27"/>
    </row>
    <row r="51" ht="25.5" customHeight="1" spans="1:13">
      <c r="A51" s="7" t="s">
        <v>179</v>
      </c>
      <c r="B51" s="9" t="s">
        <v>180</v>
      </c>
      <c r="C51" s="9" t="s">
        <v>181</v>
      </c>
      <c r="D51" s="9"/>
      <c r="E51" s="9"/>
      <c r="F51" s="8" t="s">
        <v>152</v>
      </c>
      <c r="G51" s="10">
        <v>3</v>
      </c>
      <c r="H51" s="10"/>
      <c r="I51" s="10">
        <v>52.39</v>
      </c>
      <c r="J51" s="10">
        <v>157.17</v>
      </c>
      <c r="K51" s="10"/>
      <c r="L51" s="10"/>
      <c r="M51" s="27"/>
    </row>
    <row r="52" ht="21.75" customHeight="1" spans="1:13">
      <c r="A52" s="7">
        <v>13</v>
      </c>
      <c r="B52" s="9" t="s">
        <v>182</v>
      </c>
      <c r="C52" s="9" t="s">
        <v>183</v>
      </c>
      <c r="D52" s="9"/>
      <c r="E52" s="9" t="s">
        <v>184</v>
      </c>
      <c r="F52" s="8" t="s">
        <v>152</v>
      </c>
      <c r="G52" s="10">
        <v>4</v>
      </c>
      <c r="H52" s="10"/>
      <c r="I52" s="10">
        <v>39.72</v>
      </c>
      <c r="J52" s="10">
        <v>158.88</v>
      </c>
      <c r="K52" s="10"/>
      <c r="L52" s="10"/>
      <c r="M52" s="27"/>
    </row>
    <row r="53" ht="21.75" customHeight="1" spans="1:13">
      <c r="A53" s="7" t="s">
        <v>185</v>
      </c>
      <c r="B53" s="9" t="s">
        <v>186</v>
      </c>
      <c r="C53" s="9" t="s">
        <v>187</v>
      </c>
      <c r="D53" s="9"/>
      <c r="E53" s="9"/>
      <c r="F53" s="8" t="s">
        <v>152</v>
      </c>
      <c r="G53" s="10">
        <v>4</v>
      </c>
      <c r="H53" s="10"/>
      <c r="I53" s="10">
        <v>39.72</v>
      </c>
      <c r="J53" s="10">
        <v>158.88</v>
      </c>
      <c r="K53" s="10"/>
      <c r="L53" s="10"/>
      <c r="M53" s="27"/>
    </row>
    <row r="54" ht="25.5" customHeight="1" spans="1:13">
      <c r="A54" s="7">
        <v>14</v>
      </c>
      <c r="B54" s="9" t="s">
        <v>188</v>
      </c>
      <c r="C54" s="9" t="s">
        <v>189</v>
      </c>
      <c r="D54" s="9"/>
      <c r="E54" s="9" t="s">
        <v>190</v>
      </c>
      <c r="F54" s="8" t="s">
        <v>152</v>
      </c>
      <c r="G54" s="10">
        <v>5</v>
      </c>
      <c r="H54" s="10"/>
      <c r="I54" s="10">
        <v>46.22</v>
      </c>
      <c r="J54" s="10">
        <v>231.1</v>
      </c>
      <c r="K54" s="10"/>
      <c r="L54" s="10"/>
      <c r="M54" s="27"/>
    </row>
    <row r="55" ht="18" customHeight="1" spans="1:13">
      <c r="A55" s="24" t="s">
        <v>124</v>
      </c>
      <c r="B55" s="12"/>
      <c r="C55" s="12"/>
      <c r="D55" s="12"/>
      <c r="E55" s="12"/>
      <c r="F55" s="12"/>
      <c r="G55" s="12"/>
      <c r="H55" s="12"/>
      <c r="I55" s="12"/>
      <c r="J55" s="18">
        <v>1749.7</v>
      </c>
      <c r="K55" s="18"/>
      <c r="L55" s="18"/>
      <c r="M55" s="28"/>
    </row>
    <row r="56" ht="18" customHeight="1" spans="1:13">
      <c r="A56" s="2" t="s">
        <v>125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21" customHeight="1" spans="1:13">
      <c r="A57" s="2"/>
      <c r="B57" s="2"/>
      <c r="C57" s="2"/>
      <c r="D57" s="2"/>
      <c r="E57" s="2"/>
      <c r="F57" s="2"/>
      <c r="G57" s="2"/>
      <c r="H57" s="14" t="s">
        <v>33</v>
      </c>
      <c r="I57" s="14"/>
      <c r="J57" s="14"/>
      <c r="K57" s="14"/>
      <c r="L57" s="14"/>
      <c r="M57" s="14"/>
    </row>
    <row r="58" ht="14.25" customHeight="1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ht="36.75" customHeight="1" spans="1:13">
      <c r="A59" s="1" t="s">
        <v>87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25.5" customHeight="1" spans="1:13">
      <c r="A60" s="22" t="s">
        <v>35</v>
      </c>
      <c r="B60" s="22"/>
      <c r="C60" s="22"/>
      <c r="D60" s="3" t="s">
        <v>36</v>
      </c>
      <c r="E60" s="3"/>
      <c r="F60" s="3"/>
      <c r="G60" s="3"/>
      <c r="H60" s="4" t="s">
        <v>191</v>
      </c>
      <c r="I60" s="4"/>
      <c r="J60" s="4"/>
      <c r="K60" s="4"/>
      <c r="L60" s="4"/>
      <c r="M60" s="4"/>
    </row>
    <row r="61" ht="18" customHeight="1" spans="1:13">
      <c r="A61" s="5" t="s">
        <v>1</v>
      </c>
      <c r="B61" s="6" t="s">
        <v>89</v>
      </c>
      <c r="C61" s="6" t="s">
        <v>2</v>
      </c>
      <c r="D61" s="6"/>
      <c r="E61" s="6" t="s">
        <v>90</v>
      </c>
      <c r="F61" s="6" t="s">
        <v>91</v>
      </c>
      <c r="G61" s="6" t="s">
        <v>92</v>
      </c>
      <c r="H61" s="6"/>
      <c r="I61" s="6" t="s">
        <v>3</v>
      </c>
      <c r="J61" s="6"/>
      <c r="K61" s="6"/>
      <c r="L61" s="6"/>
      <c r="M61" s="15"/>
    </row>
    <row r="62" ht="32.25" customHeight="1" spans="1:13">
      <c r="A62" s="7"/>
      <c r="B62" s="8"/>
      <c r="C62" s="8"/>
      <c r="D62" s="8"/>
      <c r="E62" s="8"/>
      <c r="F62" s="8"/>
      <c r="G62" s="8"/>
      <c r="H62" s="8"/>
      <c r="I62" s="8" t="s">
        <v>93</v>
      </c>
      <c r="J62" s="8" t="s">
        <v>94</v>
      </c>
      <c r="K62" s="8" t="s">
        <v>95</v>
      </c>
      <c r="L62" s="8"/>
      <c r="M62" s="16"/>
    </row>
    <row r="63" ht="21.75" customHeight="1" spans="1:13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6"/>
    </row>
    <row r="64" ht="21.75" customHeight="1" spans="1:13">
      <c r="A64" s="7" t="s">
        <v>192</v>
      </c>
      <c r="B64" s="9" t="s">
        <v>186</v>
      </c>
      <c r="C64" s="9" t="s">
        <v>187</v>
      </c>
      <c r="D64" s="9"/>
      <c r="E64" s="9"/>
      <c r="F64" s="8" t="s">
        <v>152</v>
      </c>
      <c r="G64" s="10">
        <v>5</v>
      </c>
      <c r="H64" s="10"/>
      <c r="I64" s="10">
        <v>46.22</v>
      </c>
      <c r="J64" s="10">
        <v>231.1</v>
      </c>
      <c r="K64" s="10"/>
      <c r="L64" s="10"/>
      <c r="M64" s="27"/>
    </row>
    <row r="65" ht="21.75" customHeight="1" spans="1:13">
      <c r="A65" s="7">
        <v>15</v>
      </c>
      <c r="B65" s="9" t="s">
        <v>193</v>
      </c>
      <c r="C65" s="9" t="s">
        <v>194</v>
      </c>
      <c r="D65" s="9"/>
      <c r="E65" s="9" t="s">
        <v>195</v>
      </c>
      <c r="F65" s="8" t="s">
        <v>152</v>
      </c>
      <c r="G65" s="10">
        <v>1</v>
      </c>
      <c r="H65" s="10"/>
      <c r="I65" s="10">
        <v>666.74</v>
      </c>
      <c r="J65" s="10">
        <v>666.74</v>
      </c>
      <c r="K65" s="10"/>
      <c r="L65" s="10"/>
      <c r="M65" s="27"/>
    </row>
    <row r="66" ht="25.5" customHeight="1" spans="1:13">
      <c r="A66" s="7" t="s">
        <v>196</v>
      </c>
      <c r="B66" s="9" t="s">
        <v>197</v>
      </c>
      <c r="C66" s="9" t="s">
        <v>198</v>
      </c>
      <c r="D66" s="9"/>
      <c r="E66" s="9"/>
      <c r="F66" s="8" t="s">
        <v>152</v>
      </c>
      <c r="G66" s="10">
        <v>1</v>
      </c>
      <c r="H66" s="10"/>
      <c r="I66" s="10">
        <v>666.74</v>
      </c>
      <c r="J66" s="10">
        <v>666.74</v>
      </c>
      <c r="K66" s="10"/>
      <c r="L66" s="10"/>
      <c r="M66" s="27"/>
    </row>
    <row r="67" ht="21.75" customHeight="1" spans="1:13">
      <c r="A67" s="7">
        <v>16</v>
      </c>
      <c r="B67" s="9" t="s">
        <v>199</v>
      </c>
      <c r="C67" s="9" t="s">
        <v>200</v>
      </c>
      <c r="D67" s="9"/>
      <c r="E67" s="9" t="s">
        <v>201</v>
      </c>
      <c r="F67" s="8" t="s">
        <v>152</v>
      </c>
      <c r="G67" s="10">
        <v>1</v>
      </c>
      <c r="H67" s="10"/>
      <c r="I67" s="10">
        <v>230.94</v>
      </c>
      <c r="J67" s="10">
        <v>230.94</v>
      </c>
      <c r="K67" s="10"/>
      <c r="L67" s="10"/>
      <c r="M67" s="27"/>
    </row>
    <row r="68" ht="25.5" customHeight="1" spans="1:13">
      <c r="A68" s="7" t="s">
        <v>202</v>
      </c>
      <c r="B68" s="9" t="s">
        <v>203</v>
      </c>
      <c r="C68" s="9" t="s">
        <v>204</v>
      </c>
      <c r="D68" s="9"/>
      <c r="E68" s="9"/>
      <c r="F68" s="8" t="s">
        <v>152</v>
      </c>
      <c r="G68" s="10">
        <v>1</v>
      </c>
      <c r="H68" s="10"/>
      <c r="I68" s="10">
        <v>230.94</v>
      </c>
      <c r="J68" s="10">
        <v>230.94</v>
      </c>
      <c r="K68" s="10"/>
      <c r="L68" s="10"/>
      <c r="M68" s="27"/>
    </row>
    <row r="69" ht="21.75" customHeight="1" spans="1:13">
      <c r="A69" s="7">
        <v>17</v>
      </c>
      <c r="B69" s="9" t="s">
        <v>205</v>
      </c>
      <c r="C69" s="9" t="s">
        <v>206</v>
      </c>
      <c r="D69" s="9"/>
      <c r="E69" s="9" t="s">
        <v>207</v>
      </c>
      <c r="F69" s="8" t="s">
        <v>152</v>
      </c>
      <c r="G69" s="10">
        <v>1</v>
      </c>
      <c r="H69" s="10"/>
      <c r="I69" s="10">
        <v>199.89</v>
      </c>
      <c r="J69" s="10">
        <v>199.89</v>
      </c>
      <c r="K69" s="10"/>
      <c r="L69" s="10"/>
      <c r="M69" s="27"/>
    </row>
    <row r="70" ht="25.5" customHeight="1" spans="1:13">
      <c r="A70" s="7" t="s">
        <v>208</v>
      </c>
      <c r="B70" s="9" t="s">
        <v>203</v>
      </c>
      <c r="C70" s="9" t="s">
        <v>204</v>
      </c>
      <c r="D70" s="9"/>
      <c r="E70" s="9"/>
      <c r="F70" s="8" t="s">
        <v>152</v>
      </c>
      <c r="G70" s="10">
        <v>1</v>
      </c>
      <c r="H70" s="10"/>
      <c r="I70" s="10">
        <v>199.89</v>
      </c>
      <c r="J70" s="10">
        <v>199.89</v>
      </c>
      <c r="K70" s="10"/>
      <c r="L70" s="10"/>
      <c r="M70" s="27"/>
    </row>
    <row r="71" ht="21.75" customHeight="1" spans="1:13">
      <c r="A71" s="7">
        <v>18</v>
      </c>
      <c r="B71" s="9" t="s">
        <v>209</v>
      </c>
      <c r="C71" s="9" t="s">
        <v>210</v>
      </c>
      <c r="D71" s="9"/>
      <c r="E71" s="9" t="s">
        <v>211</v>
      </c>
      <c r="F71" s="8" t="s">
        <v>152</v>
      </c>
      <c r="G71" s="10">
        <v>6</v>
      </c>
      <c r="H71" s="10"/>
      <c r="I71" s="10">
        <v>103.66</v>
      </c>
      <c r="J71" s="10">
        <v>621.96</v>
      </c>
      <c r="K71" s="10"/>
      <c r="L71" s="10"/>
      <c r="M71" s="27"/>
    </row>
    <row r="72" ht="25.5" customHeight="1" spans="1:13">
      <c r="A72" s="7" t="s">
        <v>212</v>
      </c>
      <c r="B72" s="9" t="s">
        <v>213</v>
      </c>
      <c r="C72" s="9" t="s">
        <v>214</v>
      </c>
      <c r="D72" s="9"/>
      <c r="E72" s="9"/>
      <c r="F72" s="8" t="s">
        <v>152</v>
      </c>
      <c r="G72" s="10">
        <v>6</v>
      </c>
      <c r="H72" s="10"/>
      <c r="I72" s="10">
        <v>103.66</v>
      </c>
      <c r="J72" s="10">
        <v>621.96</v>
      </c>
      <c r="K72" s="10"/>
      <c r="L72" s="10"/>
      <c r="M72" s="27"/>
    </row>
    <row r="73" ht="21.75" customHeight="1" spans="1:13">
      <c r="A73" s="7">
        <v>19</v>
      </c>
      <c r="B73" s="9" t="s">
        <v>215</v>
      </c>
      <c r="C73" s="9" t="s">
        <v>216</v>
      </c>
      <c r="D73" s="9"/>
      <c r="E73" s="9" t="s">
        <v>217</v>
      </c>
      <c r="F73" s="8" t="s">
        <v>123</v>
      </c>
      <c r="G73" s="10">
        <v>10</v>
      </c>
      <c r="H73" s="10"/>
      <c r="I73" s="10">
        <v>397.74</v>
      </c>
      <c r="J73" s="10">
        <v>3977.4</v>
      </c>
      <c r="K73" s="10"/>
      <c r="L73" s="10"/>
      <c r="M73" s="27"/>
    </row>
    <row r="74" ht="21.75" customHeight="1" spans="1:13">
      <c r="A74" s="7" t="s">
        <v>218</v>
      </c>
      <c r="B74" s="9" t="s">
        <v>219</v>
      </c>
      <c r="C74" s="9" t="s">
        <v>216</v>
      </c>
      <c r="D74" s="9"/>
      <c r="E74" s="9"/>
      <c r="F74" s="8" t="s">
        <v>123</v>
      </c>
      <c r="G74" s="10">
        <v>10</v>
      </c>
      <c r="H74" s="10"/>
      <c r="I74" s="10">
        <v>397.74</v>
      </c>
      <c r="J74" s="10">
        <v>3977.4</v>
      </c>
      <c r="K74" s="10"/>
      <c r="L74" s="10"/>
      <c r="M74" s="27"/>
    </row>
    <row r="75" ht="25.5" customHeight="1" spans="1:13">
      <c r="A75" s="7">
        <v>20</v>
      </c>
      <c r="B75" s="9" t="s">
        <v>220</v>
      </c>
      <c r="C75" s="9" t="s">
        <v>221</v>
      </c>
      <c r="D75" s="9"/>
      <c r="E75" s="9" t="s">
        <v>222</v>
      </c>
      <c r="F75" s="8" t="s">
        <v>223</v>
      </c>
      <c r="G75" s="10">
        <v>1</v>
      </c>
      <c r="H75" s="10"/>
      <c r="I75" s="10">
        <v>800</v>
      </c>
      <c r="J75" s="10">
        <v>800</v>
      </c>
      <c r="K75" s="10"/>
      <c r="L75" s="10"/>
      <c r="M75" s="27"/>
    </row>
    <row r="76" ht="18" customHeight="1" spans="1:13">
      <c r="A76" s="24" t="s">
        <v>124</v>
      </c>
      <c r="B76" s="12"/>
      <c r="C76" s="12"/>
      <c r="D76" s="12"/>
      <c r="E76" s="12"/>
      <c r="F76" s="12"/>
      <c r="G76" s="12"/>
      <c r="H76" s="12"/>
      <c r="I76" s="12"/>
      <c r="J76" s="18">
        <v>6496.93</v>
      </c>
      <c r="K76" s="18"/>
      <c r="L76" s="18"/>
      <c r="M76" s="28"/>
    </row>
    <row r="77" ht="18" customHeight="1" spans="1:13">
      <c r="A77" s="2" t="s">
        <v>125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ht="21" customHeight="1" spans="1:13">
      <c r="A78" s="2"/>
      <c r="B78" s="2"/>
      <c r="C78" s="2"/>
      <c r="D78" s="2"/>
      <c r="E78" s="2"/>
      <c r="F78" s="2"/>
      <c r="G78" s="2"/>
      <c r="H78" s="14" t="s">
        <v>33</v>
      </c>
      <c r="I78" s="14"/>
      <c r="J78" s="14"/>
      <c r="K78" s="14"/>
      <c r="L78" s="14"/>
      <c r="M78" s="14"/>
    </row>
    <row r="79" ht="14.25" customHeight="1" spans="1: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ht="36.75" customHeight="1" spans="1:13">
      <c r="A80" s="1" t="s">
        <v>87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ht="25.5" customHeight="1" spans="1:13">
      <c r="A81" s="22" t="s">
        <v>35</v>
      </c>
      <c r="B81" s="22"/>
      <c r="C81" s="22"/>
      <c r="D81" s="3" t="s">
        <v>36</v>
      </c>
      <c r="E81" s="3"/>
      <c r="F81" s="3"/>
      <c r="G81" s="3"/>
      <c r="H81" s="4" t="s">
        <v>224</v>
      </c>
      <c r="I81" s="4"/>
      <c r="J81" s="4"/>
      <c r="K81" s="4"/>
      <c r="L81" s="4"/>
      <c r="M81" s="4"/>
    </row>
    <row r="82" ht="18" customHeight="1" spans="1:13">
      <c r="A82" s="5" t="s">
        <v>1</v>
      </c>
      <c r="B82" s="6" t="s">
        <v>89</v>
      </c>
      <c r="C82" s="6" t="s">
        <v>2</v>
      </c>
      <c r="D82" s="6"/>
      <c r="E82" s="6" t="s">
        <v>90</v>
      </c>
      <c r="F82" s="6" t="s">
        <v>91</v>
      </c>
      <c r="G82" s="6" t="s">
        <v>92</v>
      </c>
      <c r="H82" s="6"/>
      <c r="I82" s="6" t="s">
        <v>3</v>
      </c>
      <c r="J82" s="6"/>
      <c r="K82" s="6"/>
      <c r="L82" s="6"/>
      <c r="M82" s="15"/>
    </row>
    <row r="83" ht="32.25" customHeight="1" spans="1:13">
      <c r="A83" s="7"/>
      <c r="B83" s="8"/>
      <c r="C83" s="8"/>
      <c r="D83" s="8"/>
      <c r="E83" s="8"/>
      <c r="F83" s="8"/>
      <c r="G83" s="8"/>
      <c r="H83" s="8"/>
      <c r="I83" s="8" t="s">
        <v>93</v>
      </c>
      <c r="J83" s="8" t="s">
        <v>94</v>
      </c>
      <c r="K83" s="8" t="s">
        <v>95</v>
      </c>
      <c r="L83" s="8"/>
      <c r="M83" s="16"/>
    </row>
    <row r="84" ht="21.75" customHeight="1" spans="1:13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16"/>
    </row>
    <row r="85" ht="21.75" customHeight="1" spans="1:13">
      <c r="A85" s="7" t="s">
        <v>225</v>
      </c>
      <c r="B85" s="9" t="s">
        <v>226</v>
      </c>
      <c r="C85" s="9" t="s">
        <v>221</v>
      </c>
      <c r="D85" s="9"/>
      <c r="E85" s="9"/>
      <c r="F85" s="8" t="s">
        <v>223</v>
      </c>
      <c r="G85" s="10">
        <v>1</v>
      </c>
      <c r="H85" s="10"/>
      <c r="I85" s="10">
        <v>800</v>
      </c>
      <c r="J85" s="10">
        <v>800</v>
      </c>
      <c r="K85" s="10"/>
      <c r="L85" s="10"/>
      <c r="M85" s="27"/>
    </row>
    <row r="86" ht="20.25" customHeight="1" spans="1:13">
      <c r="A86" s="20"/>
      <c r="B86" s="9"/>
      <c r="C86" s="9" t="s">
        <v>227</v>
      </c>
      <c r="D86" s="9"/>
      <c r="E86" s="8"/>
      <c r="F86" s="9"/>
      <c r="G86" s="10"/>
      <c r="H86" s="10"/>
      <c r="I86" s="9"/>
      <c r="J86" s="10">
        <v>998511.06</v>
      </c>
      <c r="K86" s="10"/>
      <c r="L86" s="10"/>
      <c r="M86" s="27"/>
    </row>
    <row r="87" ht="36.75" customHeight="1" spans="1:13">
      <c r="A87" s="7">
        <v>1</v>
      </c>
      <c r="B87" s="9" t="s">
        <v>228</v>
      </c>
      <c r="C87" s="9" t="s">
        <v>229</v>
      </c>
      <c r="D87" s="9"/>
      <c r="E87" s="9" t="s">
        <v>230</v>
      </c>
      <c r="F87" s="8" t="s">
        <v>100</v>
      </c>
      <c r="G87" s="10">
        <v>55</v>
      </c>
      <c r="H87" s="10"/>
      <c r="I87" s="10">
        <v>4266.86</v>
      </c>
      <c r="J87" s="10">
        <v>234677.3</v>
      </c>
      <c r="K87" s="10"/>
      <c r="L87" s="10"/>
      <c r="M87" s="27"/>
    </row>
    <row r="88" ht="21.75" customHeight="1" spans="1:13">
      <c r="A88" s="7" t="s">
        <v>48</v>
      </c>
      <c r="B88" s="9" t="s">
        <v>231</v>
      </c>
      <c r="C88" s="9" t="s">
        <v>232</v>
      </c>
      <c r="D88" s="9"/>
      <c r="E88" s="9"/>
      <c r="F88" s="8" t="s">
        <v>100</v>
      </c>
      <c r="G88" s="10">
        <v>55</v>
      </c>
      <c r="H88" s="10"/>
      <c r="I88" s="10">
        <v>3970.75</v>
      </c>
      <c r="J88" s="10">
        <v>218391.25</v>
      </c>
      <c r="K88" s="10"/>
      <c r="L88" s="10"/>
      <c r="M88" s="27"/>
    </row>
    <row r="89" ht="25.5" customHeight="1" spans="1:13">
      <c r="A89" s="7" t="s">
        <v>50</v>
      </c>
      <c r="B89" s="9" t="s">
        <v>118</v>
      </c>
      <c r="C89" s="9" t="s">
        <v>119</v>
      </c>
      <c r="D89" s="9"/>
      <c r="E89" s="9"/>
      <c r="F89" s="8" t="s">
        <v>100</v>
      </c>
      <c r="G89" s="10">
        <v>55</v>
      </c>
      <c r="H89" s="10"/>
      <c r="I89" s="10">
        <v>296.11</v>
      </c>
      <c r="J89" s="10">
        <v>16286.05</v>
      </c>
      <c r="K89" s="10"/>
      <c r="L89" s="10"/>
      <c r="M89" s="27"/>
    </row>
    <row r="90" ht="36.75" customHeight="1" spans="1:13">
      <c r="A90" s="7">
        <v>2</v>
      </c>
      <c r="B90" s="9" t="s">
        <v>233</v>
      </c>
      <c r="C90" s="9" t="s">
        <v>234</v>
      </c>
      <c r="D90" s="9"/>
      <c r="E90" s="9" t="s">
        <v>235</v>
      </c>
      <c r="F90" s="8" t="s">
        <v>100</v>
      </c>
      <c r="G90" s="10">
        <v>1</v>
      </c>
      <c r="H90" s="10"/>
      <c r="I90" s="10">
        <v>5158.86</v>
      </c>
      <c r="J90" s="10">
        <v>5158.86</v>
      </c>
      <c r="K90" s="10"/>
      <c r="L90" s="10"/>
      <c r="M90" s="27"/>
    </row>
    <row r="91" ht="21.75" customHeight="1" spans="1:13">
      <c r="A91" s="7" t="s">
        <v>106</v>
      </c>
      <c r="B91" s="9" t="s">
        <v>231</v>
      </c>
      <c r="C91" s="9" t="s">
        <v>232</v>
      </c>
      <c r="D91" s="9"/>
      <c r="E91" s="9"/>
      <c r="F91" s="8" t="s">
        <v>100</v>
      </c>
      <c r="G91" s="10">
        <v>1</v>
      </c>
      <c r="H91" s="10"/>
      <c r="I91" s="10">
        <v>4862.75</v>
      </c>
      <c r="J91" s="10">
        <v>4862.75</v>
      </c>
      <c r="K91" s="10"/>
      <c r="L91" s="10"/>
      <c r="M91" s="27"/>
    </row>
    <row r="92" ht="25.5" customHeight="1" spans="1:13">
      <c r="A92" s="7" t="s">
        <v>109</v>
      </c>
      <c r="B92" s="9" t="s">
        <v>118</v>
      </c>
      <c r="C92" s="9" t="s">
        <v>119</v>
      </c>
      <c r="D92" s="9"/>
      <c r="E92" s="9"/>
      <c r="F92" s="8" t="s">
        <v>100</v>
      </c>
      <c r="G92" s="10">
        <v>1</v>
      </c>
      <c r="H92" s="10"/>
      <c r="I92" s="10">
        <v>296.11</v>
      </c>
      <c r="J92" s="10">
        <v>296.11</v>
      </c>
      <c r="K92" s="10"/>
      <c r="L92" s="10"/>
      <c r="M92" s="27"/>
    </row>
    <row r="93" ht="36.75" customHeight="1" spans="1:13">
      <c r="A93" s="7">
        <v>3</v>
      </c>
      <c r="B93" s="9" t="s">
        <v>236</v>
      </c>
      <c r="C93" s="9" t="s">
        <v>237</v>
      </c>
      <c r="D93" s="9"/>
      <c r="E93" s="9" t="s">
        <v>238</v>
      </c>
      <c r="F93" s="8" t="s">
        <v>100</v>
      </c>
      <c r="G93" s="10">
        <v>1</v>
      </c>
      <c r="H93" s="10"/>
      <c r="I93" s="10">
        <v>105353.59</v>
      </c>
      <c r="J93" s="10">
        <v>105353.59</v>
      </c>
      <c r="K93" s="10"/>
      <c r="L93" s="10"/>
      <c r="M93" s="27"/>
    </row>
    <row r="94" ht="21.75" customHeight="1" spans="1:13">
      <c r="A94" s="7" t="s">
        <v>75</v>
      </c>
      <c r="B94" s="9" t="s">
        <v>239</v>
      </c>
      <c r="C94" s="9" t="s">
        <v>240</v>
      </c>
      <c r="D94" s="9"/>
      <c r="E94" s="9"/>
      <c r="F94" s="8" t="s">
        <v>100</v>
      </c>
      <c r="G94" s="10">
        <v>1</v>
      </c>
      <c r="H94" s="10"/>
      <c r="I94" s="10">
        <v>104245.63</v>
      </c>
      <c r="J94" s="10">
        <v>104245.63</v>
      </c>
      <c r="K94" s="10"/>
      <c r="L94" s="10"/>
      <c r="M94" s="27"/>
    </row>
    <row r="95" ht="18" customHeight="1" spans="1:13">
      <c r="A95" s="24" t="s">
        <v>124</v>
      </c>
      <c r="B95" s="12"/>
      <c r="C95" s="12"/>
      <c r="D95" s="12"/>
      <c r="E95" s="12"/>
      <c r="F95" s="12"/>
      <c r="G95" s="12"/>
      <c r="H95" s="12"/>
      <c r="I95" s="12"/>
      <c r="J95" s="18">
        <v>345189.75</v>
      </c>
      <c r="K95" s="18"/>
      <c r="L95" s="18"/>
      <c r="M95" s="28"/>
    </row>
    <row r="96" ht="18" customHeight="1" spans="1:13">
      <c r="A96" s="2" t="s">
        <v>125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ht="21" customHeight="1" spans="1:13">
      <c r="A97" s="2"/>
      <c r="B97" s="2"/>
      <c r="C97" s="2"/>
      <c r="D97" s="2"/>
      <c r="E97" s="2"/>
      <c r="F97" s="2"/>
      <c r="G97" s="2"/>
      <c r="H97" s="14" t="s">
        <v>33</v>
      </c>
      <c r="I97" s="14"/>
      <c r="J97" s="14"/>
      <c r="K97" s="14"/>
      <c r="L97" s="14"/>
      <c r="M97" s="14"/>
    </row>
    <row r="98" ht="14.25" customHeight="1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ht="36.75" customHeight="1" spans="1:13">
      <c r="A99" s="1" t="s">
        <v>87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ht="25.5" customHeight="1" spans="1:13">
      <c r="A100" s="22" t="s">
        <v>35</v>
      </c>
      <c r="B100" s="22"/>
      <c r="C100" s="22"/>
      <c r="D100" s="3" t="s">
        <v>36</v>
      </c>
      <c r="E100" s="3"/>
      <c r="F100" s="3"/>
      <c r="G100" s="3"/>
      <c r="H100" s="4" t="s">
        <v>241</v>
      </c>
      <c r="I100" s="4"/>
      <c r="J100" s="4"/>
      <c r="K100" s="4"/>
      <c r="L100" s="4"/>
      <c r="M100" s="4"/>
    </row>
    <row r="101" ht="18" customHeight="1" spans="1:13">
      <c r="A101" s="5" t="s">
        <v>1</v>
      </c>
      <c r="B101" s="6" t="s">
        <v>89</v>
      </c>
      <c r="C101" s="6" t="s">
        <v>2</v>
      </c>
      <c r="D101" s="6"/>
      <c r="E101" s="6" t="s">
        <v>90</v>
      </c>
      <c r="F101" s="6" t="s">
        <v>91</v>
      </c>
      <c r="G101" s="6" t="s">
        <v>92</v>
      </c>
      <c r="H101" s="6"/>
      <c r="I101" s="6" t="s">
        <v>3</v>
      </c>
      <c r="J101" s="6"/>
      <c r="K101" s="6"/>
      <c r="L101" s="6"/>
      <c r="M101" s="15"/>
    </row>
    <row r="102" ht="32.25" customHeight="1" spans="1:13">
      <c r="A102" s="7"/>
      <c r="B102" s="8"/>
      <c r="C102" s="8"/>
      <c r="D102" s="8"/>
      <c r="E102" s="8"/>
      <c r="F102" s="8"/>
      <c r="G102" s="8"/>
      <c r="H102" s="8"/>
      <c r="I102" s="8" t="s">
        <v>93</v>
      </c>
      <c r="J102" s="8" t="s">
        <v>94</v>
      </c>
      <c r="K102" s="8" t="s">
        <v>95</v>
      </c>
      <c r="L102" s="8"/>
      <c r="M102" s="16"/>
    </row>
    <row r="103" ht="21.75" customHeight="1" spans="1:13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6"/>
    </row>
    <row r="104" ht="25.5" customHeight="1" spans="1:13">
      <c r="A104" s="7" t="s">
        <v>117</v>
      </c>
      <c r="B104" s="9" t="s">
        <v>242</v>
      </c>
      <c r="C104" s="9" t="s">
        <v>243</v>
      </c>
      <c r="D104" s="9"/>
      <c r="E104" s="9"/>
      <c r="F104" s="8" t="s">
        <v>100</v>
      </c>
      <c r="G104" s="10">
        <v>1</v>
      </c>
      <c r="H104" s="10"/>
      <c r="I104" s="10">
        <v>870.65</v>
      </c>
      <c r="J104" s="10">
        <v>870.65</v>
      </c>
      <c r="K104" s="10"/>
      <c r="L104" s="10"/>
      <c r="M104" s="27"/>
    </row>
    <row r="105" ht="25.5" customHeight="1" spans="1:13">
      <c r="A105" s="7" t="s">
        <v>244</v>
      </c>
      <c r="B105" s="9" t="s">
        <v>245</v>
      </c>
      <c r="C105" s="9" t="s">
        <v>246</v>
      </c>
      <c r="D105" s="9"/>
      <c r="E105" s="9"/>
      <c r="F105" s="8" t="s">
        <v>247</v>
      </c>
      <c r="G105" s="10">
        <v>0.1</v>
      </c>
      <c r="H105" s="10"/>
      <c r="I105" s="10">
        <v>2373.11</v>
      </c>
      <c r="J105" s="10">
        <v>237.31</v>
      </c>
      <c r="K105" s="10"/>
      <c r="L105" s="10"/>
      <c r="M105" s="27"/>
    </row>
    <row r="106" ht="25.5" customHeight="1" spans="1:13">
      <c r="A106" s="7">
        <v>4</v>
      </c>
      <c r="B106" s="9" t="s">
        <v>248</v>
      </c>
      <c r="C106" s="9" t="s">
        <v>249</v>
      </c>
      <c r="D106" s="9"/>
      <c r="E106" s="9" t="s">
        <v>250</v>
      </c>
      <c r="F106" s="8" t="s">
        <v>100</v>
      </c>
      <c r="G106" s="10">
        <v>3</v>
      </c>
      <c r="H106" s="10"/>
      <c r="I106" s="10">
        <v>134350.11</v>
      </c>
      <c r="J106" s="10">
        <v>403050.33</v>
      </c>
      <c r="K106" s="10"/>
      <c r="L106" s="10"/>
      <c r="M106" s="27"/>
    </row>
    <row r="107" ht="21.75" customHeight="1" spans="1:13">
      <c r="A107" s="7" t="s">
        <v>127</v>
      </c>
      <c r="B107" s="9" t="s">
        <v>239</v>
      </c>
      <c r="C107" s="9" t="s">
        <v>240</v>
      </c>
      <c r="D107" s="9"/>
      <c r="E107" s="9"/>
      <c r="F107" s="8" t="s">
        <v>100</v>
      </c>
      <c r="G107" s="10">
        <v>3</v>
      </c>
      <c r="H107" s="10"/>
      <c r="I107" s="10">
        <v>132969.82</v>
      </c>
      <c r="J107" s="10">
        <v>398909.46</v>
      </c>
      <c r="K107" s="10"/>
      <c r="L107" s="10"/>
      <c r="M107" s="27"/>
    </row>
    <row r="108" ht="25.5" customHeight="1" spans="1:13">
      <c r="A108" s="7" t="s">
        <v>251</v>
      </c>
      <c r="B108" s="9" t="s">
        <v>252</v>
      </c>
      <c r="C108" s="9" t="s">
        <v>253</v>
      </c>
      <c r="D108" s="9"/>
      <c r="E108" s="9"/>
      <c r="F108" s="8" t="s">
        <v>100</v>
      </c>
      <c r="G108" s="10">
        <v>3</v>
      </c>
      <c r="H108" s="10"/>
      <c r="I108" s="10">
        <v>1142.98</v>
      </c>
      <c r="J108" s="10">
        <v>3428.94</v>
      </c>
      <c r="K108" s="10"/>
      <c r="L108" s="10"/>
      <c r="M108" s="27"/>
    </row>
    <row r="109" ht="25.5" customHeight="1" spans="1:13">
      <c r="A109" s="7" t="s">
        <v>254</v>
      </c>
      <c r="B109" s="9" t="s">
        <v>245</v>
      </c>
      <c r="C109" s="9" t="s">
        <v>246</v>
      </c>
      <c r="D109" s="9"/>
      <c r="E109" s="9"/>
      <c r="F109" s="8" t="s">
        <v>247</v>
      </c>
      <c r="G109" s="10">
        <v>0.3</v>
      </c>
      <c r="H109" s="10"/>
      <c r="I109" s="10">
        <v>2373.11</v>
      </c>
      <c r="J109" s="10">
        <v>711.93</v>
      </c>
      <c r="K109" s="10"/>
      <c r="L109" s="10"/>
      <c r="M109" s="27"/>
    </row>
    <row r="110" ht="25.5" customHeight="1" spans="1:13">
      <c r="A110" s="7">
        <v>5</v>
      </c>
      <c r="B110" s="9" t="s">
        <v>255</v>
      </c>
      <c r="C110" s="9" t="s">
        <v>132</v>
      </c>
      <c r="D110" s="9"/>
      <c r="E110" s="9" t="s">
        <v>256</v>
      </c>
      <c r="F110" s="8" t="s">
        <v>123</v>
      </c>
      <c r="G110" s="10">
        <v>8.82</v>
      </c>
      <c r="H110" s="10"/>
      <c r="I110" s="10">
        <v>187.14</v>
      </c>
      <c r="J110" s="10">
        <v>1650.57</v>
      </c>
      <c r="K110" s="10"/>
      <c r="L110" s="10"/>
      <c r="M110" s="27"/>
    </row>
    <row r="111" ht="36.75" customHeight="1" spans="1:13">
      <c r="A111" s="7" t="s">
        <v>134</v>
      </c>
      <c r="B111" s="9" t="s">
        <v>135</v>
      </c>
      <c r="C111" s="9" t="s">
        <v>136</v>
      </c>
      <c r="D111" s="9"/>
      <c r="E111" s="9"/>
      <c r="F111" s="8" t="s">
        <v>130</v>
      </c>
      <c r="G111" s="10">
        <v>0.882</v>
      </c>
      <c r="H111" s="10"/>
      <c r="I111" s="10">
        <v>1871.41</v>
      </c>
      <c r="J111" s="10">
        <v>1650.58</v>
      </c>
      <c r="K111" s="10"/>
      <c r="L111" s="10"/>
      <c r="M111" s="27"/>
    </row>
    <row r="112" ht="59.25" customHeight="1" spans="1:13">
      <c r="A112" s="7">
        <v>6</v>
      </c>
      <c r="B112" s="9" t="s">
        <v>257</v>
      </c>
      <c r="C112" s="9" t="s">
        <v>138</v>
      </c>
      <c r="D112" s="9"/>
      <c r="E112" s="9" t="s">
        <v>258</v>
      </c>
      <c r="F112" s="8" t="s">
        <v>123</v>
      </c>
      <c r="G112" s="10">
        <v>594.78</v>
      </c>
      <c r="H112" s="10"/>
      <c r="I112" s="10">
        <v>168.21</v>
      </c>
      <c r="J112" s="10">
        <v>100047.94</v>
      </c>
      <c r="K112" s="10"/>
      <c r="L112" s="10"/>
      <c r="M112" s="27"/>
    </row>
    <row r="113" ht="18" customHeight="1" spans="1:13">
      <c r="A113" s="24" t="s">
        <v>124</v>
      </c>
      <c r="B113" s="12"/>
      <c r="C113" s="12"/>
      <c r="D113" s="12"/>
      <c r="E113" s="12"/>
      <c r="F113" s="12"/>
      <c r="G113" s="12"/>
      <c r="H113" s="12"/>
      <c r="I113" s="12"/>
      <c r="J113" s="18">
        <v>504748.84</v>
      </c>
      <c r="K113" s="18"/>
      <c r="L113" s="18"/>
      <c r="M113" s="28"/>
    </row>
    <row r="114" ht="18" customHeight="1" spans="1:13">
      <c r="A114" s="2" t="s">
        <v>125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ht="21" customHeight="1" spans="1:13">
      <c r="A115" s="2"/>
      <c r="B115" s="2"/>
      <c r="C115" s="2"/>
      <c r="D115" s="2"/>
      <c r="E115" s="2"/>
      <c r="F115" s="2"/>
      <c r="G115" s="2"/>
      <c r="H115" s="14" t="s">
        <v>33</v>
      </c>
      <c r="I115" s="14"/>
      <c r="J115" s="14"/>
      <c r="K115" s="14"/>
      <c r="L115" s="14"/>
      <c r="M115" s="14"/>
    </row>
    <row r="116" ht="14.25" customHeight="1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ht="36.75" customHeight="1" spans="1:13">
      <c r="A117" s="1" t="s">
        <v>87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ht="25.5" customHeight="1" spans="1:13">
      <c r="A118" s="22" t="s">
        <v>35</v>
      </c>
      <c r="B118" s="22"/>
      <c r="C118" s="22"/>
      <c r="D118" s="3" t="s">
        <v>36</v>
      </c>
      <c r="E118" s="3"/>
      <c r="F118" s="3"/>
      <c r="G118" s="3"/>
      <c r="H118" s="4" t="s">
        <v>259</v>
      </c>
      <c r="I118" s="4"/>
      <c r="J118" s="4"/>
      <c r="K118" s="4"/>
      <c r="L118" s="4"/>
      <c r="M118" s="4"/>
    </row>
    <row r="119" ht="18" customHeight="1" spans="1:13">
      <c r="A119" s="5" t="s">
        <v>1</v>
      </c>
      <c r="B119" s="6" t="s">
        <v>89</v>
      </c>
      <c r="C119" s="6" t="s">
        <v>2</v>
      </c>
      <c r="D119" s="6"/>
      <c r="E119" s="6" t="s">
        <v>90</v>
      </c>
      <c r="F119" s="6" t="s">
        <v>91</v>
      </c>
      <c r="G119" s="6" t="s">
        <v>92</v>
      </c>
      <c r="H119" s="6"/>
      <c r="I119" s="6" t="s">
        <v>3</v>
      </c>
      <c r="J119" s="6"/>
      <c r="K119" s="6"/>
      <c r="L119" s="6"/>
      <c r="M119" s="15"/>
    </row>
    <row r="120" ht="32.25" customHeight="1" spans="1:13">
      <c r="A120" s="7"/>
      <c r="B120" s="8"/>
      <c r="C120" s="8"/>
      <c r="D120" s="8"/>
      <c r="E120" s="8"/>
      <c r="F120" s="8"/>
      <c r="G120" s="8"/>
      <c r="H120" s="8"/>
      <c r="I120" s="8" t="s">
        <v>93</v>
      </c>
      <c r="J120" s="8" t="s">
        <v>94</v>
      </c>
      <c r="K120" s="8" t="s">
        <v>95</v>
      </c>
      <c r="L120" s="8"/>
      <c r="M120" s="16"/>
    </row>
    <row r="121" ht="25.5" customHeight="1" spans="1:13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6"/>
    </row>
    <row r="122" ht="36.75" customHeight="1" spans="1:13">
      <c r="A122" s="7" t="s">
        <v>140</v>
      </c>
      <c r="B122" s="9" t="s">
        <v>141</v>
      </c>
      <c r="C122" s="9" t="s">
        <v>142</v>
      </c>
      <c r="D122" s="9"/>
      <c r="E122" s="9"/>
      <c r="F122" s="8" t="s">
        <v>130</v>
      </c>
      <c r="G122" s="10">
        <v>59.47838</v>
      </c>
      <c r="H122" s="10"/>
      <c r="I122" s="10">
        <v>1682.11</v>
      </c>
      <c r="J122" s="10">
        <v>100049.18</v>
      </c>
      <c r="K122" s="10"/>
      <c r="L122" s="10"/>
      <c r="M122" s="27"/>
    </row>
    <row r="123" ht="25.5" customHeight="1" spans="1:13">
      <c r="A123" s="7">
        <v>7</v>
      </c>
      <c r="B123" s="9" t="s">
        <v>260</v>
      </c>
      <c r="C123" s="9" t="s">
        <v>144</v>
      </c>
      <c r="D123" s="9"/>
      <c r="E123" s="9" t="s">
        <v>261</v>
      </c>
      <c r="F123" s="8" t="s">
        <v>123</v>
      </c>
      <c r="G123" s="10">
        <v>48.88</v>
      </c>
      <c r="H123" s="10"/>
      <c r="I123" s="10">
        <v>179.74</v>
      </c>
      <c r="J123" s="10">
        <v>8785.69</v>
      </c>
      <c r="K123" s="10"/>
      <c r="L123" s="10"/>
      <c r="M123" s="27"/>
    </row>
    <row r="124" ht="36.75" customHeight="1" spans="1:13">
      <c r="A124" s="7" t="s">
        <v>146</v>
      </c>
      <c r="B124" s="9" t="s">
        <v>147</v>
      </c>
      <c r="C124" s="9" t="s">
        <v>148</v>
      </c>
      <c r="D124" s="9"/>
      <c r="E124" s="9"/>
      <c r="F124" s="8" t="s">
        <v>130</v>
      </c>
      <c r="G124" s="10">
        <v>4.8876</v>
      </c>
      <c r="H124" s="10"/>
      <c r="I124" s="10">
        <v>1797.58</v>
      </c>
      <c r="J124" s="10">
        <v>8785.85</v>
      </c>
      <c r="K124" s="10"/>
      <c r="L124" s="10"/>
      <c r="M124" s="27"/>
    </row>
    <row r="125" ht="21.75" customHeight="1" spans="1:13">
      <c r="A125" s="7">
        <v>8</v>
      </c>
      <c r="B125" s="9" t="s">
        <v>262</v>
      </c>
      <c r="C125" s="9" t="s">
        <v>263</v>
      </c>
      <c r="D125" s="9"/>
      <c r="E125" s="9" t="s">
        <v>264</v>
      </c>
      <c r="F125" s="8" t="s">
        <v>152</v>
      </c>
      <c r="G125" s="10">
        <v>1</v>
      </c>
      <c r="H125" s="10"/>
      <c r="I125" s="10">
        <v>1164.46</v>
      </c>
      <c r="J125" s="10">
        <v>1164.46</v>
      </c>
      <c r="K125" s="10"/>
      <c r="L125" s="10"/>
      <c r="M125" s="27"/>
    </row>
    <row r="126" ht="25.5" customHeight="1" spans="1:13">
      <c r="A126" s="7" t="s">
        <v>153</v>
      </c>
      <c r="B126" s="9" t="s">
        <v>168</v>
      </c>
      <c r="C126" s="9" t="s">
        <v>169</v>
      </c>
      <c r="D126" s="9"/>
      <c r="E126" s="9"/>
      <c r="F126" s="8" t="s">
        <v>152</v>
      </c>
      <c r="G126" s="10">
        <v>1</v>
      </c>
      <c r="H126" s="10"/>
      <c r="I126" s="10">
        <v>1164.46</v>
      </c>
      <c r="J126" s="10">
        <v>1164.46</v>
      </c>
      <c r="K126" s="10"/>
      <c r="L126" s="10"/>
      <c r="M126" s="27"/>
    </row>
    <row r="127" ht="21.75" customHeight="1" spans="1:13">
      <c r="A127" s="7">
        <v>9</v>
      </c>
      <c r="B127" s="9" t="s">
        <v>265</v>
      </c>
      <c r="C127" s="9" t="s">
        <v>266</v>
      </c>
      <c r="D127" s="9"/>
      <c r="E127" s="9" t="s">
        <v>267</v>
      </c>
      <c r="F127" s="8" t="s">
        <v>152</v>
      </c>
      <c r="G127" s="10">
        <v>9</v>
      </c>
      <c r="H127" s="10"/>
      <c r="I127" s="10">
        <v>160.53</v>
      </c>
      <c r="J127" s="10">
        <v>1444.77</v>
      </c>
      <c r="K127" s="10"/>
      <c r="L127" s="10"/>
      <c r="M127" s="27"/>
    </row>
    <row r="128" ht="25.5" customHeight="1" spans="1:13">
      <c r="A128" s="7" t="s">
        <v>161</v>
      </c>
      <c r="B128" s="9" t="s">
        <v>268</v>
      </c>
      <c r="C128" s="9" t="s">
        <v>269</v>
      </c>
      <c r="D128" s="9"/>
      <c r="E128" s="9"/>
      <c r="F128" s="8" t="s">
        <v>152</v>
      </c>
      <c r="G128" s="10">
        <v>9</v>
      </c>
      <c r="H128" s="10"/>
      <c r="I128" s="10">
        <v>160.53</v>
      </c>
      <c r="J128" s="10">
        <v>1444.77</v>
      </c>
      <c r="K128" s="10"/>
      <c r="L128" s="10"/>
      <c r="M128" s="27"/>
    </row>
    <row r="129" ht="21.75" customHeight="1" spans="1:13">
      <c r="A129" s="7">
        <v>10</v>
      </c>
      <c r="B129" s="9" t="s">
        <v>270</v>
      </c>
      <c r="C129" s="9" t="s">
        <v>271</v>
      </c>
      <c r="D129" s="9"/>
      <c r="E129" s="9" t="s">
        <v>272</v>
      </c>
      <c r="F129" s="8" t="s">
        <v>152</v>
      </c>
      <c r="G129" s="10">
        <v>55</v>
      </c>
      <c r="H129" s="10"/>
      <c r="I129" s="10">
        <v>112.02</v>
      </c>
      <c r="J129" s="10">
        <v>6161.1</v>
      </c>
      <c r="K129" s="10"/>
      <c r="L129" s="10"/>
      <c r="M129" s="27"/>
    </row>
    <row r="130" ht="25.5" customHeight="1" spans="1:13">
      <c r="A130" s="7" t="s">
        <v>167</v>
      </c>
      <c r="B130" s="9" t="s">
        <v>273</v>
      </c>
      <c r="C130" s="9" t="s">
        <v>274</v>
      </c>
      <c r="D130" s="9"/>
      <c r="E130" s="9"/>
      <c r="F130" s="8" t="s">
        <v>152</v>
      </c>
      <c r="G130" s="10">
        <v>55</v>
      </c>
      <c r="H130" s="10"/>
      <c r="I130" s="10">
        <v>112.02</v>
      </c>
      <c r="J130" s="10">
        <v>6161.1</v>
      </c>
      <c r="K130" s="10"/>
      <c r="L130" s="10"/>
      <c r="M130" s="27"/>
    </row>
    <row r="131" ht="25.5" customHeight="1" spans="1:13">
      <c r="A131" s="7">
        <v>11</v>
      </c>
      <c r="B131" s="9" t="s">
        <v>275</v>
      </c>
      <c r="C131" s="9" t="s">
        <v>276</v>
      </c>
      <c r="D131" s="9"/>
      <c r="E131" s="9" t="s">
        <v>277</v>
      </c>
      <c r="F131" s="8" t="s">
        <v>152</v>
      </c>
      <c r="G131" s="10">
        <v>64</v>
      </c>
      <c r="H131" s="10"/>
      <c r="I131" s="10">
        <v>63.36</v>
      </c>
      <c r="J131" s="10">
        <v>4055.04</v>
      </c>
      <c r="K131" s="10"/>
      <c r="L131" s="10"/>
      <c r="M131" s="27"/>
    </row>
    <row r="132" ht="18" customHeight="1" spans="1:13">
      <c r="A132" s="24" t="s">
        <v>124</v>
      </c>
      <c r="B132" s="12"/>
      <c r="C132" s="12"/>
      <c r="D132" s="12"/>
      <c r="E132" s="12"/>
      <c r="F132" s="12"/>
      <c r="G132" s="12"/>
      <c r="H132" s="12"/>
      <c r="I132" s="12"/>
      <c r="J132" s="18">
        <v>21611.06</v>
      </c>
      <c r="K132" s="18"/>
      <c r="L132" s="18"/>
      <c r="M132" s="28"/>
    </row>
    <row r="133" ht="18" customHeight="1" spans="1:13">
      <c r="A133" s="2" t="s">
        <v>125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ht="21" customHeight="1" spans="1:13">
      <c r="A134" s="2"/>
      <c r="B134" s="2"/>
      <c r="C134" s="2"/>
      <c r="D134" s="2"/>
      <c r="E134" s="2"/>
      <c r="F134" s="2"/>
      <c r="G134" s="2"/>
      <c r="H134" s="14" t="s">
        <v>33</v>
      </c>
      <c r="I134" s="14"/>
      <c r="J134" s="14"/>
      <c r="K134" s="14"/>
      <c r="L134" s="14"/>
      <c r="M134" s="14"/>
    </row>
    <row r="135" ht="14.25" customHeight="1" spans="1: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ht="36.75" customHeight="1" spans="1:13">
      <c r="A136" s="1" t="s">
        <v>87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ht="25.5" customHeight="1" spans="1:13">
      <c r="A137" s="22" t="s">
        <v>35</v>
      </c>
      <c r="B137" s="22"/>
      <c r="C137" s="22"/>
      <c r="D137" s="3" t="s">
        <v>36</v>
      </c>
      <c r="E137" s="3"/>
      <c r="F137" s="3"/>
      <c r="G137" s="3"/>
      <c r="H137" s="4" t="s">
        <v>278</v>
      </c>
      <c r="I137" s="4"/>
      <c r="J137" s="4"/>
      <c r="K137" s="4"/>
      <c r="L137" s="4"/>
      <c r="M137" s="4"/>
    </row>
    <row r="138" ht="18" customHeight="1" spans="1:13">
      <c r="A138" s="5" t="s">
        <v>1</v>
      </c>
      <c r="B138" s="6" t="s">
        <v>89</v>
      </c>
      <c r="C138" s="6" t="s">
        <v>2</v>
      </c>
      <c r="D138" s="6"/>
      <c r="E138" s="6" t="s">
        <v>90</v>
      </c>
      <c r="F138" s="6" t="s">
        <v>91</v>
      </c>
      <c r="G138" s="6" t="s">
        <v>92</v>
      </c>
      <c r="H138" s="6"/>
      <c r="I138" s="6" t="s">
        <v>3</v>
      </c>
      <c r="J138" s="6"/>
      <c r="K138" s="6"/>
      <c r="L138" s="6"/>
      <c r="M138" s="15"/>
    </row>
    <row r="139" ht="32.25" customHeight="1" spans="1:13">
      <c r="A139" s="7"/>
      <c r="B139" s="8"/>
      <c r="C139" s="8"/>
      <c r="D139" s="8"/>
      <c r="E139" s="8"/>
      <c r="F139" s="8"/>
      <c r="G139" s="8"/>
      <c r="H139" s="8"/>
      <c r="I139" s="8" t="s">
        <v>93</v>
      </c>
      <c r="J139" s="8" t="s">
        <v>94</v>
      </c>
      <c r="K139" s="8" t="s">
        <v>95</v>
      </c>
      <c r="L139" s="8"/>
      <c r="M139" s="16"/>
    </row>
    <row r="140" ht="21.75" customHeight="1" spans="1:13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6"/>
    </row>
    <row r="141" ht="25.5" customHeight="1" spans="1:13">
      <c r="A141" s="7" t="s">
        <v>173</v>
      </c>
      <c r="B141" s="9" t="s">
        <v>180</v>
      </c>
      <c r="C141" s="9" t="s">
        <v>181</v>
      </c>
      <c r="D141" s="9"/>
      <c r="E141" s="9"/>
      <c r="F141" s="8" t="s">
        <v>152</v>
      </c>
      <c r="G141" s="10">
        <v>64</v>
      </c>
      <c r="H141" s="10"/>
      <c r="I141" s="10">
        <v>63.36</v>
      </c>
      <c r="J141" s="10">
        <v>4055.04</v>
      </c>
      <c r="K141" s="10"/>
      <c r="L141" s="10"/>
      <c r="M141" s="27"/>
    </row>
    <row r="142" ht="21.75" customHeight="1" spans="1:13">
      <c r="A142" s="7">
        <v>12</v>
      </c>
      <c r="B142" s="9" t="s">
        <v>279</v>
      </c>
      <c r="C142" s="9" t="s">
        <v>280</v>
      </c>
      <c r="D142" s="9"/>
      <c r="E142" s="9" t="s">
        <v>281</v>
      </c>
      <c r="F142" s="8" t="s">
        <v>152</v>
      </c>
      <c r="G142" s="10">
        <v>18</v>
      </c>
      <c r="H142" s="10"/>
      <c r="I142" s="10">
        <v>57.14</v>
      </c>
      <c r="J142" s="10">
        <v>1028.52</v>
      </c>
      <c r="K142" s="10"/>
      <c r="L142" s="10"/>
      <c r="M142" s="27"/>
    </row>
    <row r="143" ht="25.5" customHeight="1" spans="1:13">
      <c r="A143" s="7" t="s">
        <v>179</v>
      </c>
      <c r="B143" s="9" t="s">
        <v>180</v>
      </c>
      <c r="C143" s="9" t="s">
        <v>181</v>
      </c>
      <c r="D143" s="9"/>
      <c r="E143" s="9"/>
      <c r="F143" s="8" t="s">
        <v>152</v>
      </c>
      <c r="G143" s="10">
        <v>18</v>
      </c>
      <c r="H143" s="10"/>
      <c r="I143" s="10">
        <v>57.14</v>
      </c>
      <c r="J143" s="10">
        <v>1028.52</v>
      </c>
      <c r="K143" s="10"/>
      <c r="L143" s="10"/>
      <c r="M143" s="27"/>
    </row>
    <row r="144" ht="21.75" customHeight="1" spans="1:13">
      <c r="A144" s="7">
        <v>13</v>
      </c>
      <c r="B144" s="9" t="s">
        <v>282</v>
      </c>
      <c r="C144" s="9" t="s">
        <v>283</v>
      </c>
      <c r="D144" s="9"/>
      <c r="E144" s="9" t="s">
        <v>284</v>
      </c>
      <c r="F144" s="8" t="s">
        <v>152</v>
      </c>
      <c r="G144" s="10">
        <v>2</v>
      </c>
      <c r="H144" s="10"/>
      <c r="I144" s="10">
        <v>124.24</v>
      </c>
      <c r="J144" s="10">
        <v>248.48</v>
      </c>
      <c r="K144" s="10"/>
      <c r="L144" s="10"/>
      <c r="M144" s="27"/>
    </row>
    <row r="145" ht="25.5" customHeight="1" spans="1:13">
      <c r="A145" s="7" t="s">
        <v>185</v>
      </c>
      <c r="B145" s="9" t="s">
        <v>273</v>
      </c>
      <c r="C145" s="9" t="s">
        <v>274</v>
      </c>
      <c r="D145" s="9"/>
      <c r="E145" s="9"/>
      <c r="F145" s="8" t="s">
        <v>152</v>
      </c>
      <c r="G145" s="10">
        <v>2</v>
      </c>
      <c r="H145" s="10"/>
      <c r="I145" s="10">
        <v>124.24</v>
      </c>
      <c r="J145" s="10">
        <v>248.48</v>
      </c>
      <c r="K145" s="10"/>
      <c r="L145" s="10"/>
      <c r="M145" s="27"/>
    </row>
    <row r="146" ht="21.75" customHeight="1" spans="1:13">
      <c r="A146" s="7">
        <v>14</v>
      </c>
      <c r="B146" s="9" t="s">
        <v>285</v>
      </c>
      <c r="C146" s="9" t="s">
        <v>286</v>
      </c>
      <c r="D146" s="9"/>
      <c r="E146" s="9" t="s">
        <v>287</v>
      </c>
      <c r="F146" s="8" t="s">
        <v>152</v>
      </c>
      <c r="G146" s="10">
        <v>7</v>
      </c>
      <c r="H146" s="10"/>
      <c r="I146" s="10">
        <v>132.02</v>
      </c>
      <c r="J146" s="10">
        <v>924.14</v>
      </c>
      <c r="K146" s="10"/>
      <c r="L146" s="10"/>
      <c r="M146" s="27"/>
    </row>
    <row r="147" ht="25.5" customHeight="1" spans="1:13">
      <c r="A147" s="7" t="s">
        <v>192</v>
      </c>
      <c r="B147" s="9" t="s">
        <v>273</v>
      </c>
      <c r="C147" s="9" t="s">
        <v>274</v>
      </c>
      <c r="D147" s="9"/>
      <c r="E147" s="9"/>
      <c r="F147" s="8" t="s">
        <v>152</v>
      </c>
      <c r="G147" s="10">
        <v>7</v>
      </c>
      <c r="H147" s="10"/>
      <c r="I147" s="10">
        <v>132.02</v>
      </c>
      <c r="J147" s="10">
        <v>924.14</v>
      </c>
      <c r="K147" s="10"/>
      <c r="L147" s="10"/>
      <c r="M147" s="27"/>
    </row>
    <row r="148" ht="21.75" customHeight="1" spans="1:13">
      <c r="A148" s="7">
        <v>15</v>
      </c>
      <c r="B148" s="9" t="s">
        <v>288</v>
      </c>
      <c r="C148" s="9" t="s">
        <v>216</v>
      </c>
      <c r="D148" s="9"/>
      <c r="E148" s="9" t="s">
        <v>217</v>
      </c>
      <c r="F148" s="8" t="s">
        <v>123</v>
      </c>
      <c r="G148" s="10">
        <v>23.52</v>
      </c>
      <c r="H148" s="10"/>
      <c r="I148" s="10">
        <v>397.74</v>
      </c>
      <c r="J148" s="10">
        <v>9354.84</v>
      </c>
      <c r="K148" s="10"/>
      <c r="L148" s="10"/>
      <c r="M148" s="27"/>
    </row>
    <row r="149" ht="21.75" customHeight="1" spans="1:13">
      <c r="A149" s="7" t="s">
        <v>196</v>
      </c>
      <c r="B149" s="9" t="s">
        <v>219</v>
      </c>
      <c r="C149" s="9" t="s">
        <v>216</v>
      </c>
      <c r="D149" s="9"/>
      <c r="E149" s="9"/>
      <c r="F149" s="8" t="s">
        <v>123</v>
      </c>
      <c r="G149" s="10">
        <v>23.52</v>
      </c>
      <c r="H149" s="10"/>
      <c r="I149" s="10">
        <v>397.74</v>
      </c>
      <c r="J149" s="10">
        <v>9354.84</v>
      </c>
      <c r="K149" s="10"/>
      <c r="L149" s="10"/>
      <c r="M149" s="27"/>
    </row>
    <row r="150" ht="18" customHeight="1" spans="1:13">
      <c r="A150" s="24" t="s">
        <v>124</v>
      </c>
      <c r="B150" s="12"/>
      <c r="C150" s="12"/>
      <c r="D150" s="12"/>
      <c r="E150" s="12"/>
      <c r="F150" s="12"/>
      <c r="G150" s="12"/>
      <c r="H150" s="12"/>
      <c r="I150" s="12"/>
      <c r="J150" s="18">
        <v>11555.98</v>
      </c>
      <c r="K150" s="18"/>
      <c r="L150" s="18"/>
      <c r="M150" s="28"/>
    </row>
    <row r="151" ht="18" customHeight="1" spans="1:13">
      <c r="A151" s="2" t="s">
        <v>125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ht="21" customHeight="1" spans="1:13">
      <c r="A152" s="2"/>
      <c r="B152" s="2"/>
      <c r="C152" s="2"/>
      <c r="D152" s="2"/>
      <c r="E152" s="2"/>
      <c r="F152" s="2"/>
      <c r="G152" s="2"/>
      <c r="H152" s="14" t="s">
        <v>33</v>
      </c>
      <c r="I152" s="14"/>
      <c r="J152" s="14"/>
      <c r="K152" s="14"/>
      <c r="L152" s="14"/>
      <c r="M152" s="14"/>
    </row>
    <row r="153" ht="14.25" customHeight="1" spans="1: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ht="36.75" customHeight="1" spans="1:13">
      <c r="A154" s="1" t="s">
        <v>87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ht="25.5" customHeight="1" spans="1:13">
      <c r="A155" s="22" t="s">
        <v>35</v>
      </c>
      <c r="B155" s="22"/>
      <c r="C155" s="22"/>
      <c r="D155" s="3" t="s">
        <v>36</v>
      </c>
      <c r="E155" s="3"/>
      <c r="F155" s="3"/>
      <c r="G155" s="3"/>
      <c r="H155" s="4" t="s">
        <v>289</v>
      </c>
      <c r="I155" s="4"/>
      <c r="J155" s="4"/>
      <c r="K155" s="4"/>
      <c r="L155" s="4"/>
      <c r="M155" s="4"/>
    </row>
    <row r="156" ht="18" customHeight="1" spans="1:13">
      <c r="A156" s="5" t="s">
        <v>1</v>
      </c>
      <c r="B156" s="6" t="s">
        <v>89</v>
      </c>
      <c r="C156" s="6" t="s">
        <v>2</v>
      </c>
      <c r="D156" s="6"/>
      <c r="E156" s="6" t="s">
        <v>90</v>
      </c>
      <c r="F156" s="6" t="s">
        <v>91</v>
      </c>
      <c r="G156" s="6" t="s">
        <v>92</v>
      </c>
      <c r="H156" s="6"/>
      <c r="I156" s="6" t="s">
        <v>3</v>
      </c>
      <c r="J156" s="6"/>
      <c r="K156" s="6"/>
      <c r="L156" s="6"/>
      <c r="M156" s="15"/>
    </row>
    <row r="157" ht="32.25" customHeight="1" spans="1:13">
      <c r="A157" s="7"/>
      <c r="B157" s="8"/>
      <c r="C157" s="8"/>
      <c r="D157" s="8"/>
      <c r="E157" s="8"/>
      <c r="F157" s="8"/>
      <c r="G157" s="8"/>
      <c r="H157" s="8"/>
      <c r="I157" s="8" t="s">
        <v>93</v>
      </c>
      <c r="J157" s="8" t="s">
        <v>94</v>
      </c>
      <c r="K157" s="8" t="s">
        <v>95</v>
      </c>
      <c r="L157" s="8"/>
      <c r="M157" s="16"/>
    </row>
    <row r="158" ht="25.5" customHeight="1" spans="1:13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6"/>
    </row>
    <row r="159" ht="21.75" customHeight="1" spans="1:13">
      <c r="A159" s="7">
        <v>16</v>
      </c>
      <c r="B159" s="9" t="s">
        <v>290</v>
      </c>
      <c r="C159" s="9" t="s">
        <v>291</v>
      </c>
      <c r="D159" s="9"/>
      <c r="E159" s="9" t="s">
        <v>292</v>
      </c>
      <c r="F159" s="8" t="s">
        <v>293</v>
      </c>
      <c r="G159" s="10">
        <v>323.08</v>
      </c>
      <c r="H159" s="10"/>
      <c r="I159" s="10">
        <v>31.74</v>
      </c>
      <c r="J159" s="10">
        <v>10254.56</v>
      </c>
      <c r="K159" s="10"/>
      <c r="L159" s="10"/>
      <c r="M159" s="27"/>
    </row>
    <row r="160" ht="21.75" customHeight="1" spans="1:13">
      <c r="A160" s="7" t="s">
        <v>202</v>
      </c>
      <c r="B160" s="9" t="s">
        <v>294</v>
      </c>
      <c r="C160" s="9" t="s">
        <v>295</v>
      </c>
      <c r="D160" s="9"/>
      <c r="E160" s="9"/>
      <c r="F160" s="8" t="s">
        <v>296</v>
      </c>
      <c r="G160" s="10">
        <v>32.308</v>
      </c>
      <c r="H160" s="10"/>
      <c r="I160" s="10">
        <v>198.68</v>
      </c>
      <c r="J160" s="10">
        <v>6418.95</v>
      </c>
      <c r="K160" s="10"/>
      <c r="L160" s="10"/>
      <c r="M160" s="27"/>
    </row>
    <row r="161" ht="25.5" customHeight="1" spans="1:13">
      <c r="A161" s="7" t="s">
        <v>297</v>
      </c>
      <c r="B161" s="9" t="s">
        <v>298</v>
      </c>
      <c r="C161" s="9" t="s">
        <v>299</v>
      </c>
      <c r="D161" s="9"/>
      <c r="E161" s="9"/>
      <c r="F161" s="8" t="s">
        <v>300</v>
      </c>
      <c r="G161" s="10">
        <v>3.2308</v>
      </c>
      <c r="H161" s="10"/>
      <c r="I161" s="10">
        <v>223.19</v>
      </c>
      <c r="J161" s="10">
        <v>721.08</v>
      </c>
      <c r="K161" s="10"/>
      <c r="L161" s="10"/>
      <c r="M161" s="27"/>
    </row>
    <row r="162" ht="25.5" customHeight="1" spans="1:13">
      <c r="A162" s="7" t="s">
        <v>301</v>
      </c>
      <c r="B162" s="9" t="s">
        <v>302</v>
      </c>
      <c r="C162" s="9" t="s">
        <v>303</v>
      </c>
      <c r="D162" s="9"/>
      <c r="E162" s="9"/>
      <c r="F162" s="8" t="s">
        <v>300</v>
      </c>
      <c r="G162" s="10">
        <v>3.2308</v>
      </c>
      <c r="H162" s="10"/>
      <c r="I162" s="10">
        <v>374.27</v>
      </c>
      <c r="J162" s="10">
        <v>1209.19</v>
      </c>
      <c r="K162" s="10"/>
      <c r="L162" s="10"/>
      <c r="M162" s="27"/>
    </row>
    <row r="163" ht="25.5" customHeight="1" spans="1:13">
      <c r="A163" s="7" t="s">
        <v>304</v>
      </c>
      <c r="B163" s="9" t="s">
        <v>305</v>
      </c>
      <c r="C163" s="9" t="s">
        <v>306</v>
      </c>
      <c r="D163" s="9"/>
      <c r="E163" s="9"/>
      <c r="F163" s="8" t="s">
        <v>300</v>
      </c>
      <c r="G163" s="10">
        <v>3.2308</v>
      </c>
      <c r="H163" s="10"/>
      <c r="I163" s="10">
        <v>486.71</v>
      </c>
      <c r="J163" s="10">
        <v>1572.46</v>
      </c>
      <c r="K163" s="10"/>
      <c r="L163" s="10"/>
      <c r="M163" s="27"/>
    </row>
    <row r="164" ht="21.75" customHeight="1" spans="1:13">
      <c r="A164" s="7" t="s">
        <v>307</v>
      </c>
      <c r="B164" s="9" t="s">
        <v>308</v>
      </c>
      <c r="C164" s="9" t="s">
        <v>309</v>
      </c>
      <c r="D164" s="9"/>
      <c r="E164" s="9"/>
      <c r="F164" s="8" t="s">
        <v>247</v>
      </c>
      <c r="G164" s="10">
        <v>0.1493</v>
      </c>
      <c r="H164" s="10"/>
      <c r="I164" s="10">
        <v>2227.69</v>
      </c>
      <c r="J164" s="10">
        <v>332.59</v>
      </c>
      <c r="K164" s="10"/>
      <c r="L164" s="10"/>
      <c r="M164" s="27"/>
    </row>
    <row r="165" ht="81.75" customHeight="1" spans="1:13">
      <c r="A165" s="7">
        <v>17</v>
      </c>
      <c r="B165" s="9" t="s">
        <v>310</v>
      </c>
      <c r="C165" s="9" t="s">
        <v>311</v>
      </c>
      <c r="D165" s="9"/>
      <c r="E165" s="9" t="s">
        <v>312</v>
      </c>
      <c r="F165" s="8" t="s">
        <v>293</v>
      </c>
      <c r="G165" s="10">
        <v>32</v>
      </c>
      <c r="H165" s="10"/>
      <c r="I165" s="10">
        <v>47.43</v>
      </c>
      <c r="J165" s="10">
        <v>1517.76</v>
      </c>
      <c r="K165" s="10"/>
      <c r="L165" s="10"/>
      <c r="M165" s="27"/>
    </row>
    <row r="166" ht="18" customHeight="1" spans="1:13">
      <c r="A166" s="24" t="s">
        <v>124</v>
      </c>
      <c r="B166" s="12"/>
      <c r="C166" s="12"/>
      <c r="D166" s="12"/>
      <c r="E166" s="12"/>
      <c r="F166" s="12"/>
      <c r="G166" s="12"/>
      <c r="H166" s="12"/>
      <c r="I166" s="12"/>
      <c r="J166" s="18">
        <v>11772.32</v>
      </c>
      <c r="K166" s="18"/>
      <c r="L166" s="18"/>
      <c r="M166" s="28"/>
    </row>
    <row r="167" ht="18" customHeight="1" spans="1:13">
      <c r="A167" s="2" t="s">
        <v>125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ht="21" customHeight="1" spans="1:13">
      <c r="A168" s="2"/>
      <c r="B168" s="2"/>
      <c r="C168" s="2"/>
      <c r="D168" s="2"/>
      <c r="E168" s="2"/>
      <c r="F168" s="2"/>
      <c r="G168" s="2"/>
      <c r="H168" s="14" t="s">
        <v>33</v>
      </c>
      <c r="I168" s="14"/>
      <c r="J168" s="14"/>
      <c r="K168" s="14"/>
      <c r="L168" s="14"/>
      <c r="M168" s="14"/>
    </row>
    <row r="169" ht="14.25" customHeight="1" spans="1: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ht="36.75" customHeight="1" spans="1:13">
      <c r="A170" s="1" t="s">
        <v>87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ht="25.5" customHeight="1" spans="1:13">
      <c r="A171" s="22" t="s">
        <v>35</v>
      </c>
      <c r="B171" s="22"/>
      <c r="C171" s="22"/>
      <c r="D171" s="3" t="s">
        <v>36</v>
      </c>
      <c r="E171" s="3"/>
      <c r="F171" s="3"/>
      <c r="G171" s="3"/>
      <c r="H171" s="4" t="s">
        <v>313</v>
      </c>
      <c r="I171" s="4"/>
      <c r="J171" s="4"/>
      <c r="K171" s="4"/>
      <c r="L171" s="4"/>
      <c r="M171" s="4"/>
    </row>
    <row r="172" ht="18" customHeight="1" spans="1:13">
      <c r="A172" s="5" t="s">
        <v>1</v>
      </c>
      <c r="B172" s="6" t="s">
        <v>89</v>
      </c>
      <c r="C172" s="6" t="s">
        <v>2</v>
      </c>
      <c r="D172" s="6"/>
      <c r="E172" s="6" t="s">
        <v>90</v>
      </c>
      <c r="F172" s="6" t="s">
        <v>91</v>
      </c>
      <c r="G172" s="6" t="s">
        <v>92</v>
      </c>
      <c r="H172" s="6"/>
      <c r="I172" s="6" t="s">
        <v>3</v>
      </c>
      <c r="J172" s="6"/>
      <c r="K172" s="6"/>
      <c r="L172" s="6"/>
      <c r="M172" s="15"/>
    </row>
    <row r="173" ht="32.25" customHeight="1" spans="1:13">
      <c r="A173" s="7"/>
      <c r="B173" s="8"/>
      <c r="C173" s="8"/>
      <c r="D173" s="8"/>
      <c r="E173" s="8"/>
      <c r="F173" s="8"/>
      <c r="G173" s="8"/>
      <c r="H173" s="8"/>
      <c r="I173" s="8" t="s">
        <v>93</v>
      </c>
      <c r="J173" s="8" t="s">
        <v>94</v>
      </c>
      <c r="K173" s="8" t="s">
        <v>95</v>
      </c>
      <c r="L173" s="8"/>
      <c r="M173" s="16"/>
    </row>
    <row r="174" ht="21.75" customHeight="1" spans="1:13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6"/>
    </row>
    <row r="175" ht="21.75" customHeight="1" spans="1:13">
      <c r="A175" s="7" t="s">
        <v>208</v>
      </c>
      <c r="B175" s="9" t="s">
        <v>314</v>
      </c>
      <c r="C175" s="9" t="s">
        <v>315</v>
      </c>
      <c r="D175" s="9"/>
      <c r="E175" s="9"/>
      <c r="F175" s="8" t="s">
        <v>296</v>
      </c>
      <c r="G175" s="10">
        <v>3.2</v>
      </c>
      <c r="H175" s="10"/>
      <c r="I175" s="10">
        <v>339.53</v>
      </c>
      <c r="J175" s="10">
        <v>1086.5</v>
      </c>
      <c r="K175" s="10"/>
      <c r="L175" s="10"/>
      <c r="M175" s="27"/>
    </row>
    <row r="176" ht="25.5" customHeight="1" spans="1:13">
      <c r="A176" s="7" t="s">
        <v>316</v>
      </c>
      <c r="B176" s="9" t="s">
        <v>298</v>
      </c>
      <c r="C176" s="9" t="s">
        <v>299</v>
      </c>
      <c r="D176" s="9"/>
      <c r="E176" s="9"/>
      <c r="F176" s="8" t="s">
        <v>300</v>
      </c>
      <c r="G176" s="10">
        <v>0.32</v>
      </c>
      <c r="H176" s="10"/>
      <c r="I176" s="10">
        <v>223.19</v>
      </c>
      <c r="J176" s="10">
        <v>71.42</v>
      </c>
      <c r="K176" s="10"/>
      <c r="L176" s="10"/>
      <c r="M176" s="27"/>
    </row>
    <row r="177" ht="25.5" customHeight="1" spans="1:13">
      <c r="A177" s="7" t="s">
        <v>317</v>
      </c>
      <c r="B177" s="9" t="s">
        <v>302</v>
      </c>
      <c r="C177" s="9" t="s">
        <v>303</v>
      </c>
      <c r="D177" s="9"/>
      <c r="E177" s="9"/>
      <c r="F177" s="8" t="s">
        <v>300</v>
      </c>
      <c r="G177" s="10">
        <v>0.32</v>
      </c>
      <c r="H177" s="10"/>
      <c r="I177" s="10">
        <v>374.27</v>
      </c>
      <c r="J177" s="10">
        <v>119.77</v>
      </c>
      <c r="K177" s="10"/>
      <c r="L177" s="10"/>
      <c r="M177" s="27"/>
    </row>
    <row r="178" ht="25.5" customHeight="1" spans="1:13">
      <c r="A178" s="7" t="s">
        <v>318</v>
      </c>
      <c r="B178" s="9" t="s">
        <v>319</v>
      </c>
      <c r="C178" s="9" t="s">
        <v>320</v>
      </c>
      <c r="D178" s="9"/>
      <c r="E178" s="9"/>
      <c r="F178" s="8" t="s">
        <v>300</v>
      </c>
      <c r="G178" s="10">
        <v>0.32</v>
      </c>
      <c r="H178" s="10"/>
      <c r="I178" s="10">
        <v>620.82</v>
      </c>
      <c r="J178" s="10">
        <v>198.66</v>
      </c>
      <c r="K178" s="10"/>
      <c r="L178" s="10"/>
      <c r="M178" s="27"/>
    </row>
    <row r="179" ht="21.75" customHeight="1" spans="1:13">
      <c r="A179" s="7" t="s">
        <v>321</v>
      </c>
      <c r="B179" s="9" t="s">
        <v>322</v>
      </c>
      <c r="C179" s="9" t="s">
        <v>323</v>
      </c>
      <c r="D179" s="9"/>
      <c r="E179" s="9"/>
      <c r="F179" s="8" t="s">
        <v>247</v>
      </c>
      <c r="G179" s="10">
        <v>0.0198</v>
      </c>
      <c r="H179" s="10"/>
      <c r="I179" s="10">
        <v>2097.99</v>
      </c>
      <c r="J179" s="10">
        <v>41.54</v>
      </c>
      <c r="K179" s="10"/>
      <c r="L179" s="10"/>
      <c r="M179" s="27"/>
    </row>
    <row r="180" ht="21.75" customHeight="1" spans="1:13">
      <c r="A180" s="7">
        <v>18</v>
      </c>
      <c r="B180" s="9" t="s">
        <v>324</v>
      </c>
      <c r="C180" s="9" t="s">
        <v>325</v>
      </c>
      <c r="D180" s="9"/>
      <c r="E180" s="9" t="s">
        <v>326</v>
      </c>
      <c r="F180" s="8" t="s">
        <v>293</v>
      </c>
      <c r="G180" s="10">
        <v>17.27</v>
      </c>
      <c r="H180" s="10"/>
      <c r="I180" s="10">
        <v>41.13</v>
      </c>
      <c r="J180" s="10">
        <v>710.32</v>
      </c>
      <c r="K180" s="10"/>
      <c r="L180" s="10"/>
      <c r="M180" s="27"/>
    </row>
    <row r="181" ht="21.75" customHeight="1" spans="1:13">
      <c r="A181" s="7" t="s">
        <v>212</v>
      </c>
      <c r="B181" s="9" t="s">
        <v>327</v>
      </c>
      <c r="C181" s="9" t="s">
        <v>328</v>
      </c>
      <c r="D181" s="9"/>
      <c r="E181" s="9"/>
      <c r="F181" s="8" t="s">
        <v>296</v>
      </c>
      <c r="G181" s="10">
        <v>1.727</v>
      </c>
      <c r="H181" s="10"/>
      <c r="I181" s="10">
        <v>258.83</v>
      </c>
      <c r="J181" s="10">
        <v>447</v>
      </c>
      <c r="K181" s="10"/>
      <c r="L181" s="10"/>
      <c r="M181" s="27"/>
    </row>
    <row r="182" ht="25.5" customHeight="1" spans="1:13">
      <c r="A182" s="7" t="s">
        <v>329</v>
      </c>
      <c r="B182" s="9" t="s">
        <v>298</v>
      </c>
      <c r="C182" s="9" t="s">
        <v>299</v>
      </c>
      <c r="D182" s="9"/>
      <c r="E182" s="9"/>
      <c r="F182" s="8" t="s">
        <v>300</v>
      </c>
      <c r="G182" s="10">
        <v>0.1727</v>
      </c>
      <c r="H182" s="10"/>
      <c r="I182" s="10">
        <v>223.19</v>
      </c>
      <c r="J182" s="10">
        <v>38.54</v>
      </c>
      <c r="K182" s="10"/>
      <c r="L182" s="10"/>
      <c r="M182" s="27"/>
    </row>
    <row r="183" ht="25.5" customHeight="1" spans="1:13">
      <c r="A183" s="7" t="s">
        <v>330</v>
      </c>
      <c r="B183" s="9" t="s">
        <v>302</v>
      </c>
      <c r="C183" s="9" t="s">
        <v>303</v>
      </c>
      <c r="D183" s="9"/>
      <c r="E183" s="9"/>
      <c r="F183" s="8" t="s">
        <v>300</v>
      </c>
      <c r="G183" s="10">
        <v>0.1727</v>
      </c>
      <c r="H183" s="10"/>
      <c r="I183" s="10">
        <v>374.27</v>
      </c>
      <c r="J183" s="10">
        <v>64.64</v>
      </c>
      <c r="K183" s="10"/>
      <c r="L183" s="10"/>
      <c r="M183" s="27"/>
    </row>
    <row r="184" ht="18" customHeight="1" spans="1:13">
      <c r="A184" s="24" t="s">
        <v>124</v>
      </c>
      <c r="B184" s="12"/>
      <c r="C184" s="12"/>
      <c r="D184" s="12"/>
      <c r="E184" s="12"/>
      <c r="F184" s="12"/>
      <c r="G184" s="12"/>
      <c r="H184" s="12"/>
      <c r="I184" s="12"/>
      <c r="J184" s="18">
        <v>710.32</v>
      </c>
      <c r="K184" s="18"/>
      <c r="L184" s="18"/>
      <c r="M184" s="28"/>
    </row>
    <row r="185" ht="18" customHeight="1" spans="1:13">
      <c r="A185" s="2" t="s">
        <v>125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ht="21" customHeight="1" spans="1:13">
      <c r="A186" s="2"/>
      <c r="B186" s="2"/>
      <c r="C186" s="2"/>
      <c r="D186" s="2"/>
      <c r="E186" s="2"/>
      <c r="F186" s="2"/>
      <c r="G186" s="2"/>
      <c r="H186" s="14" t="s">
        <v>33</v>
      </c>
      <c r="I186" s="14"/>
      <c r="J186" s="14"/>
      <c r="K186" s="14"/>
      <c r="L186" s="14"/>
      <c r="M186" s="14"/>
    </row>
    <row r="187" ht="14.25" customHeight="1" spans="1: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ht="36.75" customHeight="1" spans="1:13">
      <c r="A188" s="1" t="s">
        <v>87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ht="25.5" customHeight="1" spans="1:13">
      <c r="A189" s="22" t="s">
        <v>35</v>
      </c>
      <c r="B189" s="22"/>
      <c r="C189" s="22"/>
      <c r="D189" s="3" t="s">
        <v>36</v>
      </c>
      <c r="E189" s="3"/>
      <c r="F189" s="3"/>
      <c r="G189" s="3"/>
      <c r="H189" s="4" t="s">
        <v>331</v>
      </c>
      <c r="I189" s="4"/>
      <c r="J189" s="4"/>
      <c r="K189" s="4"/>
      <c r="L189" s="4"/>
      <c r="M189" s="4"/>
    </row>
    <row r="190" ht="18" customHeight="1" spans="1:13">
      <c r="A190" s="5" t="s">
        <v>1</v>
      </c>
      <c r="B190" s="6" t="s">
        <v>89</v>
      </c>
      <c r="C190" s="6" t="s">
        <v>2</v>
      </c>
      <c r="D190" s="6"/>
      <c r="E190" s="6" t="s">
        <v>90</v>
      </c>
      <c r="F190" s="6" t="s">
        <v>91</v>
      </c>
      <c r="G190" s="6" t="s">
        <v>92</v>
      </c>
      <c r="H190" s="6"/>
      <c r="I190" s="6" t="s">
        <v>3</v>
      </c>
      <c r="J190" s="6"/>
      <c r="K190" s="6"/>
      <c r="L190" s="6"/>
      <c r="M190" s="15"/>
    </row>
    <row r="191" ht="32.25" customHeight="1" spans="1:13">
      <c r="A191" s="7"/>
      <c r="B191" s="8"/>
      <c r="C191" s="8"/>
      <c r="D191" s="8"/>
      <c r="E191" s="8"/>
      <c r="F191" s="8"/>
      <c r="G191" s="8"/>
      <c r="H191" s="8"/>
      <c r="I191" s="8" t="s">
        <v>93</v>
      </c>
      <c r="J191" s="8" t="s">
        <v>94</v>
      </c>
      <c r="K191" s="8" t="s">
        <v>95</v>
      </c>
      <c r="L191" s="8"/>
      <c r="M191" s="16"/>
    </row>
    <row r="192" ht="25.5" customHeight="1" spans="1:13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6"/>
    </row>
    <row r="193" ht="25.5" customHeight="1" spans="1:13">
      <c r="A193" s="7" t="s">
        <v>332</v>
      </c>
      <c r="B193" s="9" t="s">
        <v>333</v>
      </c>
      <c r="C193" s="9" t="s">
        <v>334</v>
      </c>
      <c r="D193" s="9"/>
      <c r="E193" s="9"/>
      <c r="F193" s="8" t="s">
        <v>300</v>
      </c>
      <c r="G193" s="10">
        <v>0.1727</v>
      </c>
      <c r="H193" s="10"/>
      <c r="I193" s="10">
        <v>764.4</v>
      </c>
      <c r="J193" s="10">
        <v>132.01</v>
      </c>
      <c r="K193" s="10"/>
      <c r="L193" s="10"/>
      <c r="M193" s="27"/>
    </row>
    <row r="194" ht="21.75" customHeight="1" spans="1:13">
      <c r="A194" s="7" t="s">
        <v>335</v>
      </c>
      <c r="B194" s="9" t="s">
        <v>322</v>
      </c>
      <c r="C194" s="9" t="s">
        <v>323</v>
      </c>
      <c r="D194" s="9"/>
      <c r="E194" s="9"/>
      <c r="F194" s="8" t="s">
        <v>247</v>
      </c>
      <c r="G194" s="10">
        <v>0.0134</v>
      </c>
      <c r="H194" s="10"/>
      <c r="I194" s="10">
        <v>2097.99</v>
      </c>
      <c r="J194" s="10">
        <v>28.11</v>
      </c>
      <c r="K194" s="10"/>
      <c r="L194" s="10"/>
      <c r="M194" s="27"/>
    </row>
    <row r="195" ht="21.75" customHeight="1" spans="1:13">
      <c r="A195" s="7">
        <v>19</v>
      </c>
      <c r="B195" s="9" t="s">
        <v>336</v>
      </c>
      <c r="C195" s="9" t="s">
        <v>337</v>
      </c>
      <c r="D195" s="9"/>
      <c r="E195" s="9" t="s">
        <v>338</v>
      </c>
      <c r="F195" s="8" t="s">
        <v>293</v>
      </c>
      <c r="G195" s="10">
        <v>337.95</v>
      </c>
      <c r="H195" s="10"/>
      <c r="I195" s="10">
        <v>59.69</v>
      </c>
      <c r="J195" s="10">
        <v>20172.24</v>
      </c>
      <c r="K195" s="10"/>
      <c r="L195" s="10"/>
      <c r="M195" s="27"/>
    </row>
    <row r="196" ht="21.75" customHeight="1" spans="1:13">
      <c r="A196" s="7" t="s">
        <v>218</v>
      </c>
      <c r="B196" s="9" t="s">
        <v>339</v>
      </c>
      <c r="C196" s="9" t="s">
        <v>340</v>
      </c>
      <c r="D196" s="9"/>
      <c r="E196" s="9"/>
      <c r="F196" s="8" t="s">
        <v>296</v>
      </c>
      <c r="G196" s="10">
        <v>33.795</v>
      </c>
      <c r="H196" s="10"/>
      <c r="I196" s="10">
        <v>415.53</v>
      </c>
      <c r="J196" s="10">
        <v>14042.84</v>
      </c>
      <c r="K196" s="10"/>
      <c r="L196" s="10"/>
      <c r="M196" s="27"/>
    </row>
    <row r="197" ht="25.5" customHeight="1" spans="1:13">
      <c r="A197" s="7" t="s">
        <v>341</v>
      </c>
      <c r="B197" s="9" t="s">
        <v>298</v>
      </c>
      <c r="C197" s="9" t="s">
        <v>299</v>
      </c>
      <c r="D197" s="9"/>
      <c r="E197" s="9"/>
      <c r="F197" s="8" t="s">
        <v>300</v>
      </c>
      <c r="G197" s="10">
        <v>3.3795</v>
      </c>
      <c r="H197" s="10"/>
      <c r="I197" s="10">
        <v>223.19</v>
      </c>
      <c r="J197" s="10">
        <v>754.27</v>
      </c>
      <c r="K197" s="10"/>
      <c r="L197" s="10"/>
      <c r="M197" s="27"/>
    </row>
    <row r="198" ht="25.5" customHeight="1" spans="1:13">
      <c r="A198" s="7" t="s">
        <v>342</v>
      </c>
      <c r="B198" s="9" t="s">
        <v>302</v>
      </c>
      <c r="C198" s="9" t="s">
        <v>303</v>
      </c>
      <c r="D198" s="9"/>
      <c r="E198" s="9"/>
      <c r="F198" s="8" t="s">
        <v>300</v>
      </c>
      <c r="G198" s="10">
        <v>3.3795</v>
      </c>
      <c r="H198" s="10"/>
      <c r="I198" s="10">
        <v>374.27</v>
      </c>
      <c r="J198" s="10">
        <v>1264.85</v>
      </c>
      <c r="K198" s="10"/>
      <c r="L198" s="10"/>
      <c r="M198" s="27"/>
    </row>
    <row r="199" ht="25.5" customHeight="1" spans="1:13">
      <c r="A199" s="7" t="s">
        <v>343</v>
      </c>
      <c r="B199" s="9" t="s">
        <v>344</v>
      </c>
      <c r="C199" s="9" t="s">
        <v>345</v>
      </c>
      <c r="D199" s="9"/>
      <c r="E199" s="9"/>
      <c r="F199" s="8" t="s">
        <v>300</v>
      </c>
      <c r="G199" s="10">
        <v>3.3795</v>
      </c>
      <c r="H199" s="10"/>
      <c r="I199" s="10">
        <v>955.84</v>
      </c>
      <c r="J199" s="10">
        <v>3230.26</v>
      </c>
      <c r="K199" s="10"/>
      <c r="L199" s="10"/>
      <c r="M199" s="27"/>
    </row>
    <row r="200" ht="21.75" customHeight="1" spans="1:13">
      <c r="A200" s="7" t="s">
        <v>346</v>
      </c>
      <c r="B200" s="9" t="s">
        <v>322</v>
      </c>
      <c r="C200" s="9" t="s">
        <v>323</v>
      </c>
      <c r="D200" s="9"/>
      <c r="E200" s="9"/>
      <c r="F200" s="8" t="s">
        <v>247</v>
      </c>
      <c r="G200" s="10">
        <v>0.4187</v>
      </c>
      <c r="H200" s="10"/>
      <c r="I200" s="10">
        <v>2097.99</v>
      </c>
      <c r="J200" s="10">
        <v>878.43</v>
      </c>
      <c r="K200" s="10"/>
      <c r="L200" s="10"/>
      <c r="M200" s="27"/>
    </row>
    <row r="201" ht="81.75" customHeight="1" spans="1:13">
      <c r="A201" s="7">
        <v>20</v>
      </c>
      <c r="B201" s="9" t="s">
        <v>347</v>
      </c>
      <c r="C201" s="9" t="s">
        <v>348</v>
      </c>
      <c r="D201" s="9"/>
      <c r="E201" s="9" t="s">
        <v>349</v>
      </c>
      <c r="F201" s="8" t="s">
        <v>293</v>
      </c>
      <c r="G201" s="10">
        <v>209.75</v>
      </c>
      <c r="H201" s="10"/>
      <c r="I201" s="10">
        <v>77.34</v>
      </c>
      <c r="J201" s="10">
        <v>16222.07</v>
      </c>
      <c r="K201" s="10"/>
      <c r="L201" s="10"/>
      <c r="M201" s="27"/>
    </row>
    <row r="202" ht="18" customHeight="1" spans="1:13">
      <c r="A202" s="24" t="s">
        <v>124</v>
      </c>
      <c r="B202" s="12"/>
      <c r="C202" s="12"/>
      <c r="D202" s="12"/>
      <c r="E202" s="12"/>
      <c r="F202" s="12"/>
      <c r="G202" s="12"/>
      <c r="H202" s="12"/>
      <c r="I202" s="12"/>
      <c r="J202" s="18">
        <v>36394.31</v>
      </c>
      <c r="K202" s="18"/>
      <c r="L202" s="18"/>
      <c r="M202" s="28"/>
    </row>
    <row r="203" ht="18" customHeight="1" spans="1:13">
      <c r="A203" s="2" t="s">
        <v>125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ht="21" customHeight="1" spans="1:13">
      <c r="A204" s="2"/>
      <c r="B204" s="2"/>
      <c r="C204" s="2"/>
      <c r="D204" s="2"/>
      <c r="E204" s="2"/>
      <c r="F204" s="2"/>
      <c r="G204" s="2"/>
      <c r="H204" s="14" t="s">
        <v>33</v>
      </c>
      <c r="I204" s="14"/>
      <c r="J204" s="14"/>
      <c r="K204" s="14"/>
      <c r="L204" s="14"/>
      <c r="M204" s="14"/>
    </row>
    <row r="205" ht="14.25" customHeight="1" spans="1: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ht="36.75" customHeight="1" spans="1:13">
      <c r="A206" s="1" t="s">
        <v>87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ht="25.5" customHeight="1" spans="1:13">
      <c r="A207" s="22" t="s">
        <v>35</v>
      </c>
      <c r="B207" s="22"/>
      <c r="C207" s="22"/>
      <c r="D207" s="3" t="s">
        <v>36</v>
      </c>
      <c r="E207" s="3"/>
      <c r="F207" s="3"/>
      <c r="G207" s="3"/>
      <c r="H207" s="4" t="s">
        <v>350</v>
      </c>
      <c r="I207" s="4"/>
      <c r="J207" s="4"/>
      <c r="K207" s="4"/>
      <c r="L207" s="4"/>
      <c r="M207" s="4"/>
    </row>
    <row r="208" ht="18" customHeight="1" spans="1:13">
      <c r="A208" s="5" t="s">
        <v>1</v>
      </c>
      <c r="B208" s="6" t="s">
        <v>89</v>
      </c>
      <c r="C208" s="6" t="s">
        <v>2</v>
      </c>
      <c r="D208" s="6"/>
      <c r="E208" s="6" t="s">
        <v>90</v>
      </c>
      <c r="F208" s="6" t="s">
        <v>91</v>
      </c>
      <c r="G208" s="6" t="s">
        <v>92</v>
      </c>
      <c r="H208" s="6"/>
      <c r="I208" s="6" t="s">
        <v>3</v>
      </c>
      <c r="J208" s="6"/>
      <c r="K208" s="6"/>
      <c r="L208" s="6"/>
      <c r="M208" s="15"/>
    </row>
    <row r="209" ht="32.25" customHeight="1" spans="1:13">
      <c r="A209" s="7"/>
      <c r="B209" s="8"/>
      <c r="C209" s="8"/>
      <c r="D209" s="8"/>
      <c r="E209" s="8"/>
      <c r="F209" s="8"/>
      <c r="G209" s="8"/>
      <c r="H209" s="8"/>
      <c r="I209" s="8" t="s">
        <v>93</v>
      </c>
      <c r="J209" s="8" t="s">
        <v>94</v>
      </c>
      <c r="K209" s="8" t="s">
        <v>95</v>
      </c>
      <c r="L209" s="8"/>
      <c r="M209" s="16"/>
    </row>
    <row r="210" ht="21.75" customHeight="1" spans="1:13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6"/>
    </row>
    <row r="211" ht="21.75" customHeight="1" spans="1:13">
      <c r="A211" s="7" t="s">
        <v>225</v>
      </c>
      <c r="B211" s="9" t="s">
        <v>351</v>
      </c>
      <c r="C211" s="9" t="s">
        <v>352</v>
      </c>
      <c r="D211" s="9"/>
      <c r="E211" s="9"/>
      <c r="F211" s="8" t="s">
        <v>296</v>
      </c>
      <c r="G211" s="10">
        <v>20.975</v>
      </c>
      <c r="H211" s="10"/>
      <c r="I211" s="10">
        <v>563.96</v>
      </c>
      <c r="J211" s="10">
        <v>11829.06</v>
      </c>
      <c r="K211" s="10"/>
      <c r="L211" s="10"/>
      <c r="M211" s="27"/>
    </row>
    <row r="212" ht="25.5" customHeight="1" spans="1:13">
      <c r="A212" s="7" t="s">
        <v>353</v>
      </c>
      <c r="B212" s="9" t="s">
        <v>298</v>
      </c>
      <c r="C212" s="9" t="s">
        <v>299</v>
      </c>
      <c r="D212" s="9"/>
      <c r="E212" s="9"/>
      <c r="F212" s="8" t="s">
        <v>300</v>
      </c>
      <c r="G212" s="10">
        <v>2.0975</v>
      </c>
      <c r="H212" s="10"/>
      <c r="I212" s="10">
        <v>223.19</v>
      </c>
      <c r="J212" s="10">
        <v>468.14</v>
      </c>
      <c r="K212" s="10"/>
      <c r="L212" s="10"/>
      <c r="M212" s="27"/>
    </row>
    <row r="213" ht="25.5" customHeight="1" spans="1:13">
      <c r="A213" s="7" t="s">
        <v>354</v>
      </c>
      <c r="B213" s="9" t="s">
        <v>302</v>
      </c>
      <c r="C213" s="9" t="s">
        <v>303</v>
      </c>
      <c r="D213" s="9"/>
      <c r="E213" s="9"/>
      <c r="F213" s="8" t="s">
        <v>300</v>
      </c>
      <c r="G213" s="10">
        <v>2.0975</v>
      </c>
      <c r="H213" s="10"/>
      <c r="I213" s="10">
        <v>374.27</v>
      </c>
      <c r="J213" s="10">
        <v>785.03</v>
      </c>
      <c r="K213" s="10"/>
      <c r="L213" s="10"/>
      <c r="M213" s="27"/>
    </row>
    <row r="214" ht="25.5" customHeight="1" spans="1:13">
      <c r="A214" s="7" t="s">
        <v>355</v>
      </c>
      <c r="B214" s="9" t="s">
        <v>356</v>
      </c>
      <c r="C214" s="9" t="s">
        <v>357</v>
      </c>
      <c r="D214" s="9"/>
      <c r="E214" s="9"/>
      <c r="F214" s="8" t="s">
        <v>300</v>
      </c>
      <c r="G214" s="10">
        <v>2.0975</v>
      </c>
      <c r="H214" s="10"/>
      <c r="I214" s="10">
        <v>1195.15</v>
      </c>
      <c r="J214" s="10">
        <v>2506.83</v>
      </c>
      <c r="K214" s="10"/>
      <c r="L214" s="10"/>
      <c r="M214" s="27"/>
    </row>
    <row r="215" ht="21.75" customHeight="1" spans="1:13">
      <c r="A215" s="7" t="s">
        <v>358</v>
      </c>
      <c r="B215" s="9" t="s">
        <v>322</v>
      </c>
      <c r="C215" s="9" t="s">
        <v>323</v>
      </c>
      <c r="D215" s="9"/>
      <c r="E215" s="9"/>
      <c r="F215" s="8" t="s">
        <v>247</v>
      </c>
      <c r="G215" s="10">
        <v>0.3021</v>
      </c>
      <c r="H215" s="10"/>
      <c r="I215" s="10">
        <v>2097.99</v>
      </c>
      <c r="J215" s="10">
        <v>633.8</v>
      </c>
      <c r="K215" s="10"/>
      <c r="L215" s="10"/>
      <c r="M215" s="27"/>
    </row>
    <row r="216" ht="21.75" customHeight="1" spans="1:13">
      <c r="A216" s="7">
        <v>21</v>
      </c>
      <c r="B216" s="9" t="s">
        <v>359</v>
      </c>
      <c r="C216" s="9" t="s">
        <v>360</v>
      </c>
      <c r="D216" s="9"/>
      <c r="E216" s="9" t="s">
        <v>361</v>
      </c>
      <c r="F216" s="8" t="s">
        <v>293</v>
      </c>
      <c r="G216" s="10">
        <v>33.5</v>
      </c>
      <c r="H216" s="10"/>
      <c r="I216" s="10">
        <v>100.98</v>
      </c>
      <c r="J216" s="10">
        <v>3382.83</v>
      </c>
      <c r="K216" s="10"/>
      <c r="L216" s="10"/>
      <c r="M216" s="27"/>
    </row>
    <row r="217" ht="21.75" customHeight="1" spans="1:13">
      <c r="A217" s="7" t="s">
        <v>362</v>
      </c>
      <c r="B217" s="9" t="s">
        <v>363</v>
      </c>
      <c r="C217" s="9" t="s">
        <v>364</v>
      </c>
      <c r="D217" s="9"/>
      <c r="E217" s="9"/>
      <c r="F217" s="8" t="s">
        <v>296</v>
      </c>
      <c r="G217" s="10">
        <v>3.35</v>
      </c>
      <c r="H217" s="10"/>
      <c r="I217" s="10">
        <v>712.62</v>
      </c>
      <c r="J217" s="10">
        <v>2387.28</v>
      </c>
      <c r="K217" s="10"/>
      <c r="L217" s="10"/>
      <c r="M217" s="27"/>
    </row>
    <row r="218" ht="25.5" customHeight="1" spans="1:13">
      <c r="A218" s="7" t="s">
        <v>365</v>
      </c>
      <c r="B218" s="9" t="s">
        <v>298</v>
      </c>
      <c r="C218" s="9" t="s">
        <v>299</v>
      </c>
      <c r="D218" s="9"/>
      <c r="E218" s="9"/>
      <c r="F218" s="8" t="s">
        <v>300</v>
      </c>
      <c r="G218" s="10">
        <v>0.335</v>
      </c>
      <c r="H218" s="10"/>
      <c r="I218" s="10">
        <v>223.19</v>
      </c>
      <c r="J218" s="10">
        <v>74.77</v>
      </c>
      <c r="K218" s="10"/>
      <c r="L218" s="10"/>
      <c r="M218" s="27"/>
    </row>
    <row r="219" ht="25.5" customHeight="1" spans="1:13">
      <c r="A219" s="7" t="s">
        <v>366</v>
      </c>
      <c r="B219" s="9" t="s">
        <v>302</v>
      </c>
      <c r="C219" s="9" t="s">
        <v>303</v>
      </c>
      <c r="D219" s="9"/>
      <c r="E219" s="9"/>
      <c r="F219" s="8" t="s">
        <v>300</v>
      </c>
      <c r="G219" s="10">
        <v>0.335</v>
      </c>
      <c r="H219" s="10"/>
      <c r="I219" s="10">
        <v>374.27</v>
      </c>
      <c r="J219" s="10">
        <v>125.38</v>
      </c>
      <c r="K219" s="10"/>
      <c r="L219" s="10"/>
      <c r="M219" s="27"/>
    </row>
    <row r="220" ht="18" customHeight="1" spans="1:13">
      <c r="A220" s="24" t="s">
        <v>124</v>
      </c>
      <c r="B220" s="12"/>
      <c r="C220" s="12"/>
      <c r="D220" s="12"/>
      <c r="E220" s="12"/>
      <c r="F220" s="12"/>
      <c r="G220" s="12"/>
      <c r="H220" s="12"/>
      <c r="I220" s="12"/>
      <c r="J220" s="18">
        <v>3382.83</v>
      </c>
      <c r="K220" s="18"/>
      <c r="L220" s="18"/>
      <c r="M220" s="28"/>
    </row>
    <row r="221" ht="18" customHeight="1" spans="1:13">
      <c r="A221" s="2" t="s">
        <v>125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ht="21" customHeight="1" spans="1:13">
      <c r="A222" s="2"/>
      <c r="B222" s="2"/>
      <c r="C222" s="2"/>
      <c r="D222" s="2"/>
      <c r="E222" s="2"/>
      <c r="F222" s="2"/>
      <c r="G222" s="2"/>
      <c r="H222" s="14" t="s">
        <v>33</v>
      </c>
      <c r="I222" s="14"/>
      <c r="J222" s="14"/>
      <c r="K222" s="14"/>
      <c r="L222" s="14"/>
      <c r="M222" s="14"/>
    </row>
    <row r="223" ht="14.25" customHeight="1" spans="1: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ht="36.75" customHeight="1" spans="1:13">
      <c r="A224" s="1" t="s">
        <v>87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ht="25.5" customHeight="1" spans="1:13">
      <c r="A225" s="22" t="s">
        <v>35</v>
      </c>
      <c r="B225" s="22"/>
      <c r="C225" s="22"/>
      <c r="D225" s="3" t="s">
        <v>36</v>
      </c>
      <c r="E225" s="3"/>
      <c r="F225" s="3"/>
      <c r="G225" s="3"/>
      <c r="H225" s="4" t="s">
        <v>367</v>
      </c>
      <c r="I225" s="4"/>
      <c r="J225" s="4"/>
      <c r="K225" s="4"/>
      <c r="L225" s="4"/>
      <c r="M225" s="4"/>
    </row>
    <row r="226" ht="18" customHeight="1" spans="1:13">
      <c r="A226" s="5" t="s">
        <v>1</v>
      </c>
      <c r="B226" s="6" t="s">
        <v>89</v>
      </c>
      <c r="C226" s="6" t="s">
        <v>2</v>
      </c>
      <c r="D226" s="6"/>
      <c r="E226" s="6" t="s">
        <v>90</v>
      </c>
      <c r="F226" s="6" t="s">
        <v>91</v>
      </c>
      <c r="G226" s="6" t="s">
        <v>92</v>
      </c>
      <c r="H226" s="6"/>
      <c r="I226" s="6" t="s">
        <v>3</v>
      </c>
      <c r="J226" s="6"/>
      <c r="K226" s="6"/>
      <c r="L226" s="6"/>
      <c r="M226" s="15"/>
    </row>
    <row r="227" ht="32.25" customHeight="1" spans="1:13">
      <c r="A227" s="7"/>
      <c r="B227" s="8"/>
      <c r="C227" s="8"/>
      <c r="D227" s="8"/>
      <c r="E227" s="8"/>
      <c r="F227" s="8"/>
      <c r="G227" s="8"/>
      <c r="H227" s="8"/>
      <c r="I227" s="8" t="s">
        <v>93</v>
      </c>
      <c r="J227" s="8" t="s">
        <v>94</v>
      </c>
      <c r="K227" s="8" t="s">
        <v>95</v>
      </c>
      <c r="L227" s="8"/>
      <c r="M227" s="16"/>
    </row>
    <row r="228" ht="25.5" customHeight="1" spans="1:13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6"/>
    </row>
    <row r="229" ht="25.5" customHeight="1" spans="1:13">
      <c r="A229" s="7" t="s">
        <v>368</v>
      </c>
      <c r="B229" s="9" t="s">
        <v>369</v>
      </c>
      <c r="C229" s="9" t="s">
        <v>370</v>
      </c>
      <c r="D229" s="9"/>
      <c r="E229" s="9"/>
      <c r="F229" s="8" t="s">
        <v>300</v>
      </c>
      <c r="G229" s="10">
        <v>0.335</v>
      </c>
      <c r="H229" s="10"/>
      <c r="I229" s="10">
        <v>1984.86</v>
      </c>
      <c r="J229" s="10">
        <v>664.93</v>
      </c>
      <c r="K229" s="10"/>
      <c r="L229" s="10"/>
      <c r="M229" s="27"/>
    </row>
    <row r="230" ht="21.75" customHeight="1" spans="1:13">
      <c r="A230" s="7" t="s">
        <v>371</v>
      </c>
      <c r="B230" s="9" t="s">
        <v>322</v>
      </c>
      <c r="C230" s="9" t="s">
        <v>323</v>
      </c>
      <c r="D230" s="9"/>
      <c r="E230" s="9"/>
      <c r="F230" s="8" t="s">
        <v>247</v>
      </c>
      <c r="G230" s="10">
        <v>0.0622</v>
      </c>
      <c r="H230" s="10"/>
      <c r="I230" s="10">
        <v>2097.99</v>
      </c>
      <c r="J230" s="10">
        <v>130.49</v>
      </c>
      <c r="K230" s="10"/>
      <c r="L230" s="10"/>
      <c r="M230" s="27"/>
    </row>
    <row r="231" ht="21.75" customHeight="1" spans="1:13">
      <c r="A231" s="7">
        <v>22</v>
      </c>
      <c r="B231" s="9" t="s">
        <v>372</v>
      </c>
      <c r="C231" s="9" t="s">
        <v>373</v>
      </c>
      <c r="D231" s="9"/>
      <c r="E231" s="9" t="s">
        <v>374</v>
      </c>
      <c r="F231" s="8" t="s">
        <v>293</v>
      </c>
      <c r="G231" s="10">
        <v>10.1</v>
      </c>
      <c r="H231" s="10"/>
      <c r="I231" s="10">
        <v>122.75</v>
      </c>
      <c r="J231" s="10">
        <v>1239.78</v>
      </c>
      <c r="K231" s="10"/>
      <c r="L231" s="10"/>
      <c r="M231" s="27"/>
    </row>
    <row r="232" ht="21.75" customHeight="1" spans="1:13">
      <c r="A232" s="7" t="s">
        <v>375</v>
      </c>
      <c r="B232" s="9" t="s">
        <v>376</v>
      </c>
      <c r="C232" s="9" t="s">
        <v>377</v>
      </c>
      <c r="D232" s="9"/>
      <c r="E232" s="9"/>
      <c r="F232" s="8" t="s">
        <v>296</v>
      </c>
      <c r="G232" s="10">
        <v>1.01</v>
      </c>
      <c r="H232" s="10"/>
      <c r="I232" s="10">
        <v>921.72</v>
      </c>
      <c r="J232" s="10">
        <v>930.94</v>
      </c>
      <c r="K232" s="10"/>
      <c r="L232" s="10"/>
      <c r="M232" s="27"/>
    </row>
    <row r="233" ht="25.5" customHeight="1" spans="1:13">
      <c r="A233" s="7" t="s">
        <v>378</v>
      </c>
      <c r="B233" s="9" t="s">
        <v>298</v>
      </c>
      <c r="C233" s="9" t="s">
        <v>299</v>
      </c>
      <c r="D233" s="9"/>
      <c r="E233" s="9"/>
      <c r="F233" s="8" t="s">
        <v>300</v>
      </c>
      <c r="G233" s="10">
        <v>0.101</v>
      </c>
      <c r="H233" s="10"/>
      <c r="I233" s="10">
        <v>223.19</v>
      </c>
      <c r="J233" s="10">
        <v>22.54</v>
      </c>
      <c r="K233" s="10"/>
      <c r="L233" s="10"/>
      <c r="M233" s="27"/>
    </row>
    <row r="234" ht="25.5" customHeight="1" spans="1:13">
      <c r="A234" s="7" t="s">
        <v>379</v>
      </c>
      <c r="B234" s="9" t="s">
        <v>302</v>
      </c>
      <c r="C234" s="9" t="s">
        <v>303</v>
      </c>
      <c r="D234" s="9"/>
      <c r="E234" s="9"/>
      <c r="F234" s="8" t="s">
        <v>300</v>
      </c>
      <c r="G234" s="10">
        <v>0.101</v>
      </c>
      <c r="H234" s="10"/>
      <c r="I234" s="10">
        <v>374.27</v>
      </c>
      <c r="J234" s="10">
        <v>37.8</v>
      </c>
      <c r="K234" s="10"/>
      <c r="L234" s="10"/>
      <c r="M234" s="27"/>
    </row>
    <row r="235" ht="25.5" customHeight="1" spans="1:13">
      <c r="A235" s="7" t="s">
        <v>380</v>
      </c>
      <c r="B235" s="9" t="s">
        <v>369</v>
      </c>
      <c r="C235" s="9" t="s">
        <v>370</v>
      </c>
      <c r="D235" s="9"/>
      <c r="E235" s="9"/>
      <c r="F235" s="8" t="s">
        <v>300</v>
      </c>
      <c r="G235" s="10">
        <v>0.101</v>
      </c>
      <c r="H235" s="10"/>
      <c r="I235" s="10">
        <v>1984.86</v>
      </c>
      <c r="J235" s="10">
        <v>200.47</v>
      </c>
      <c r="K235" s="10"/>
      <c r="L235" s="10"/>
      <c r="M235" s="27"/>
    </row>
    <row r="236" ht="21.75" customHeight="1" spans="1:13">
      <c r="A236" s="7" t="s">
        <v>381</v>
      </c>
      <c r="B236" s="9" t="s">
        <v>322</v>
      </c>
      <c r="C236" s="9" t="s">
        <v>323</v>
      </c>
      <c r="D236" s="9"/>
      <c r="E236" s="9"/>
      <c r="F236" s="8" t="s">
        <v>247</v>
      </c>
      <c r="G236" s="10">
        <v>0.0229</v>
      </c>
      <c r="H236" s="10"/>
      <c r="I236" s="10">
        <v>2097.99</v>
      </c>
      <c r="J236" s="10">
        <v>48.04</v>
      </c>
      <c r="K236" s="10"/>
      <c r="L236" s="10"/>
      <c r="M236" s="27"/>
    </row>
    <row r="237" ht="81.75" customHeight="1" spans="1:13">
      <c r="A237" s="7">
        <v>23</v>
      </c>
      <c r="B237" s="9" t="s">
        <v>382</v>
      </c>
      <c r="C237" s="9" t="s">
        <v>383</v>
      </c>
      <c r="D237" s="9"/>
      <c r="E237" s="9" t="s">
        <v>384</v>
      </c>
      <c r="F237" s="8" t="s">
        <v>293</v>
      </c>
      <c r="G237" s="10">
        <v>14.08</v>
      </c>
      <c r="H237" s="10"/>
      <c r="I237" s="10">
        <v>155.95</v>
      </c>
      <c r="J237" s="10">
        <v>2195.78</v>
      </c>
      <c r="K237" s="10"/>
      <c r="L237" s="10"/>
      <c r="M237" s="27"/>
    </row>
    <row r="238" ht="18" customHeight="1" spans="1:13">
      <c r="A238" s="24" t="s">
        <v>124</v>
      </c>
      <c r="B238" s="12"/>
      <c r="C238" s="12"/>
      <c r="D238" s="12"/>
      <c r="E238" s="12"/>
      <c r="F238" s="12"/>
      <c r="G238" s="12"/>
      <c r="H238" s="12"/>
      <c r="I238" s="12"/>
      <c r="J238" s="18">
        <v>3435.56</v>
      </c>
      <c r="K238" s="18"/>
      <c r="L238" s="18"/>
      <c r="M238" s="28"/>
    </row>
    <row r="239" ht="18" customHeight="1" spans="1:13">
      <c r="A239" s="2" t="s">
        <v>125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ht="21" customHeight="1" spans="1:13">
      <c r="A240" s="2"/>
      <c r="B240" s="2"/>
      <c r="C240" s="2"/>
      <c r="D240" s="2"/>
      <c r="E240" s="2"/>
      <c r="F240" s="2"/>
      <c r="G240" s="2"/>
      <c r="H240" s="14" t="s">
        <v>33</v>
      </c>
      <c r="I240" s="14"/>
      <c r="J240" s="14"/>
      <c r="K240" s="14"/>
      <c r="L240" s="14"/>
      <c r="M240" s="14"/>
    </row>
    <row r="241" ht="14.25" customHeight="1" spans="1: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ht="36.75" customHeight="1" spans="1:13">
      <c r="A242" s="1" t="s">
        <v>87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ht="25.5" customHeight="1" spans="1:13">
      <c r="A243" s="22" t="s">
        <v>35</v>
      </c>
      <c r="B243" s="22"/>
      <c r="C243" s="22"/>
      <c r="D243" s="3" t="s">
        <v>36</v>
      </c>
      <c r="E243" s="3"/>
      <c r="F243" s="3"/>
      <c r="G243" s="3"/>
      <c r="H243" s="4" t="s">
        <v>385</v>
      </c>
      <c r="I243" s="4"/>
      <c r="J243" s="4"/>
      <c r="K243" s="4"/>
      <c r="L243" s="4"/>
      <c r="M243" s="4"/>
    </row>
    <row r="244" ht="18" customHeight="1" spans="1:13">
      <c r="A244" s="5" t="s">
        <v>1</v>
      </c>
      <c r="B244" s="6" t="s">
        <v>89</v>
      </c>
      <c r="C244" s="6" t="s">
        <v>2</v>
      </c>
      <c r="D244" s="6"/>
      <c r="E244" s="6" t="s">
        <v>90</v>
      </c>
      <c r="F244" s="6" t="s">
        <v>91</v>
      </c>
      <c r="G244" s="6" t="s">
        <v>92</v>
      </c>
      <c r="H244" s="6"/>
      <c r="I244" s="6" t="s">
        <v>3</v>
      </c>
      <c r="J244" s="6"/>
      <c r="K244" s="6"/>
      <c r="L244" s="6"/>
      <c r="M244" s="15"/>
    </row>
    <row r="245" ht="32.25" customHeight="1" spans="1:13">
      <c r="A245" s="7"/>
      <c r="B245" s="8"/>
      <c r="C245" s="8"/>
      <c r="D245" s="8"/>
      <c r="E245" s="8"/>
      <c r="F245" s="8"/>
      <c r="G245" s="8"/>
      <c r="H245" s="8"/>
      <c r="I245" s="8" t="s">
        <v>93</v>
      </c>
      <c r="J245" s="8" t="s">
        <v>94</v>
      </c>
      <c r="K245" s="8" t="s">
        <v>95</v>
      </c>
      <c r="L245" s="8"/>
      <c r="M245" s="16"/>
    </row>
    <row r="246" ht="21.75" customHeight="1" spans="1:13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6"/>
    </row>
    <row r="247" ht="21.75" customHeight="1" spans="1:13">
      <c r="A247" s="7" t="s">
        <v>386</v>
      </c>
      <c r="B247" s="9" t="s">
        <v>387</v>
      </c>
      <c r="C247" s="9" t="s">
        <v>388</v>
      </c>
      <c r="D247" s="9"/>
      <c r="E247" s="9"/>
      <c r="F247" s="8" t="s">
        <v>296</v>
      </c>
      <c r="G247" s="10">
        <v>1.408</v>
      </c>
      <c r="H247" s="10"/>
      <c r="I247" s="10">
        <v>1230.88</v>
      </c>
      <c r="J247" s="10">
        <v>1733.08</v>
      </c>
      <c r="K247" s="10"/>
      <c r="L247" s="10"/>
      <c r="M247" s="27"/>
    </row>
    <row r="248" ht="25.5" customHeight="1" spans="1:13">
      <c r="A248" s="7" t="s">
        <v>389</v>
      </c>
      <c r="B248" s="9" t="s">
        <v>298</v>
      </c>
      <c r="C248" s="9" t="s">
        <v>299</v>
      </c>
      <c r="D248" s="9"/>
      <c r="E248" s="9"/>
      <c r="F248" s="8" t="s">
        <v>300</v>
      </c>
      <c r="G248" s="10">
        <v>0.1408</v>
      </c>
      <c r="H248" s="10"/>
      <c r="I248" s="10">
        <v>223.19</v>
      </c>
      <c r="J248" s="10">
        <v>31.43</v>
      </c>
      <c r="K248" s="10"/>
      <c r="L248" s="10"/>
      <c r="M248" s="27"/>
    </row>
    <row r="249" ht="25.5" customHeight="1" spans="1:13">
      <c r="A249" s="7" t="s">
        <v>390</v>
      </c>
      <c r="B249" s="9" t="s">
        <v>302</v>
      </c>
      <c r="C249" s="9" t="s">
        <v>303</v>
      </c>
      <c r="D249" s="9"/>
      <c r="E249" s="9"/>
      <c r="F249" s="8" t="s">
        <v>300</v>
      </c>
      <c r="G249" s="10">
        <v>0.1408</v>
      </c>
      <c r="H249" s="10"/>
      <c r="I249" s="10">
        <v>374.27</v>
      </c>
      <c r="J249" s="10">
        <v>52.7</v>
      </c>
      <c r="K249" s="10"/>
      <c r="L249" s="10"/>
      <c r="M249" s="27"/>
    </row>
    <row r="250" ht="25.5" customHeight="1" spans="1:13">
      <c r="A250" s="7" t="s">
        <v>391</v>
      </c>
      <c r="B250" s="9" t="s">
        <v>369</v>
      </c>
      <c r="C250" s="9" t="s">
        <v>370</v>
      </c>
      <c r="D250" s="9"/>
      <c r="E250" s="9"/>
      <c r="F250" s="8" t="s">
        <v>300</v>
      </c>
      <c r="G250" s="10">
        <v>0.1408</v>
      </c>
      <c r="H250" s="10"/>
      <c r="I250" s="10">
        <v>1984.86</v>
      </c>
      <c r="J250" s="10">
        <v>279.47</v>
      </c>
      <c r="K250" s="10"/>
      <c r="L250" s="10"/>
      <c r="M250" s="27"/>
    </row>
    <row r="251" ht="21.75" customHeight="1" spans="1:13">
      <c r="A251" s="7" t="s">
        <v>392</v>
      </c>
      <c r="B251" s="9" t="s">
        <v>322</v>
      </c>
      <c r="C251" s="9" t="s">
        <v>323</v>
      </c>
      <c r="D251" s="9"/>
      <c r="E251" s="9"/>
      <c r="F251" s="8" t="s">
        <v>247</v>
      </c>
      <c r="G251" s="10">
        <v>0.0472</v>
      </c>
      <c r="H251" s="10"/>
      <c r="I251" s="10">
        <v>2097.99</v>
      </c>
      <c r="J251" s="10">
        <v>99.03</v>
      </c>
      <c r="K251" s="10"/>
      <c r="L251" s="10"/>
      <c r="M251" s="27"/>
    </row>
    <row r="252" ht="21.75" customHeight="1" spans="1:13">
      <c r="A252" s="7">
        <v>24</v>
      </c>
      <c r="B252" s="9" t="s">
        <v>393</v>
      </c>
      <c r="C252" s="9" t="s">
        <v>394</v>
      </c>
      <c r="D252" s="9"/>
      <c r="E252" s="9" t="s">
        <v>395</v>
      </c>
      <c r="F252" s="8" t="s">
        <v>293</v>
      </c>
      <c r="G252" s="10">
        <v>184.67</v>
      </c>
      <c r="H252" s="10"/>
      <c r="I252" s="10">
        <v>182.25</v>
      </c>
      <c r="J252" s="10">
        <v>33656.11</v>
      </c>
      <c r="K252" s="10"/>
      <c r="L252" s="10"/>
      <c r="M252" s="27"/>
    </row>
    <row r="253" ht="21.75" customHeight="1" spans="1:13">
      <c r="A253" s="7" t="s">
        <v>396</v>
      </c>
      <c r="B253" s="9" t="s">
        <v>397</v>
      </c>
      <c r="C253" s="9" t="s">
        <v>398</v>
      </c>
      <c r="D253" s="9"/>
      <c r="E253" s="9"/>
      <c r="F253" s="8" t="s">
        <v>296</v>
      </c>
      <c r="G253" s="10">
        <v>18.467</v>
      </c>
      <c r="H253" s="10"/>
      <c r="I253" s="10">
        <v>1488.53</v>
      </c>
      <c r="J253" s="10">
        <v>27488.68</v>
      </c>
      <c r="K253" s="10"/>
      <c r="L253" s="10"/>
      <c r="M253" s="27"/>
    </row>
    <row r="254" ht="25.5" customHeight="1" spans="1:13">
      <c r="A254" s="7" t="s">
        <v>399</v>
      </c>
      <c r="B254" s="9" t="s">
        <v>298</v>
      </c>
      <c r="C254" s="9" t="s">
        <v>299</v>
      </c>
      <c r="D254" s="9"/>
      <c r="E254" s="9"/>
      <c r="F254" s="8" t="s">
        <v>300</v>
      </c>
      <c r="G254" s="10">
        <v>1.8467</v>
      </c>
      <c r="H254" s="10"/>
      <c r="I254" s="10">
        <v>223.19</v>
      </c>
      <c r="J254" s="10">
        <v>412.16</v>
      </c>
      <c r="K254" s="10"/>
      <c r="L254" s="10"/>
      <c r="M254" s="27"/>
    </row>
    <row r="255" ht="25.5" customHeight="1" spans="1:13">
      <c r="A255" s="7" t="s">
        <v>400</v>
      </c>
      <c r="B255" s="9" t="s">
        <v>302</v>
      </c>
      <c r="C255" s="9" t="s">
        <v>303</v>
      </c>
      <c r="D255" s="9"/>
      <c r="E255" s="9"/>
      <c r="F255" s="8" t="s">
        <v>300</v>
      </c>
      <c r="G255" s="10">
        <v>1.8467</v>
      </c>
      <c r="H255" s="10"/>
      <c r="I255" s="10">
        <v>374.27</v>
      </c>
      <c r="J255" s="10">
        <v>691.16</v>
      </c>
      <c r="K255" s="10"/>
      <c r="L255" s="10"/>
      <c r="M255" s="27"/>
    </row>
    <row r="256" ht="18" customHeight="1" spans="1:13">
      <c r="A256" s="24" t="s">
        <v>124</v>
      </c>
      <c r="B256" s="12"/>
      <c r="C256" s="12"/>
      <c r="D256" s="12"/>
      <c r="E256" s="12"/>
      <c r="F256" s="12"/>
      <c r="G256" s="12"/>
      <c r="H256" s="12"/>
      <c r="I256" s="12"/>
      <c r="J256" s="18">
        <v>33656.11</v>
      </c>
      <c r="K256" s="18"/>
      <c r="L256" s="18"/>
      <c r="M256" s="28"/>
    </row>
    <row r="257" ht="18" customHeight="1" spans="1:13">
      <c r="A257" s="2" t="s">
        <v>125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ht="21" customHeight="1" spans="1:13">
      <c r="A258" s="2"/>
      <c r="B258" s="2"/>
      <c r="C258" s="2"/>
      <c r="D258" s="2"/>
      <c r="E258" s="2"/>
      <c r="F258" s="2"/>
      <c r="G258" s="2"/>
      <c r="H258" s="14" t="s">
        <v>33</v>
      </c>
      <c r="I258" s="14"/>
      <c r="J258" s="14"/>
      <c r="K258" s="14"/>
      <c r="L258" s="14"/>
      <c r="M258" s="14"/>
    </row>
    <row r="259" ht="14.25" customHeight="1" spans="1: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ht="36.75" customHeight="1" spans="1:13">
      <c r="A260" s="1" t="s">
        <v>87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ht="25.5" customHeight="1" spans="1:13">
      <c r="A261" s="22" t="s">
        <v>35</v>
      </c>
      <c r="B261" s="22"/>
      <c r="C261" s="22"/>
      <c r="D261" s="3" t="s">
        <v>36</v>
      </c>
      <c r="E261" s="3"/>
      <c r="F261" s="3"/>
      <c r="G261" s="3"/>
      <c r="H261" s="4" t="s">
        <v>401</v>
      </c>
      <c r="I261" s="4"/>
      <c r="J261" s="4"/>
      <c r="K261" s="4"/>
      <c r="L261" s="4"/>
      <c r="M261" s="4"/>
    </row>
    <row r="262" ht="18" customHeight="1" spans="1:13">
      <c r="A262" s="5" t="s">
        <v>1</v>
      </c>
      <c r="B262" s="6" t="s">
        <v>89</v>
      </c>
      <c r="C262" s="6" t="s">
        <v>2</v>
      </c>
      <c r="D262" s="6"/>
      <c r="E262" s="6" t="s">
        <v>90</v>
      </c>
      <c r="F262" s="6" t="s">
        <v>91</v>
      </c>
      <c r="G262" s="6" t="s">
        <v>92</v>
      </c>
      <c r="H262" s="6"/>
      <c r="I262" s="6" t="s">
        <v>3</v>
      </c>
      <c r="J262" s="6"/>
      <c r="K262" s="6"/>
      <c r="L262" s="6"/>
      <c r="M262" s="15"/>
    </row>
    <row r="263" ht="32.25" customHeight="1" spans="1:13">
      <c r="A263" s="7"/>
      <c r="B263" s="8"/>
      <c r="C263" s="8"/>
      <c r="D263" s="8"/>
      <c r="E263" s="8"/>
      <c r="F263" s="8"/>
      <c r="G263" s="8"/>
      <c r="H263" s="8"/>
      <c r="I263" s="8" t="s">
        <v>93</v>
      </c>
      <c r="J263" s="8" t="s">
        <v>94</v>
      </c>
      <c r="K263" s="8" t="s">
        <v>95</v>
      </c>
      <c r="L263" s="8"/>
      <c r="M263" s="16"/>
    </row>
    <row r="264" ht="25.5" customHeight="1" spans="1:13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6"/>
    </row>
    <row r="265" ht="25.5" customHeight="1" spans="1:13">
      <c r="A265" s="7" t="s">
        <v>402</v>
      </c>
      <c r="B265" s="9" t="s">
        <v>369</v>
      </c>
      <c r="C265" s="9" t="s">
        <v>370</v>
      </c>
      <c r="D265" s="9"/>
      <c r="E265" s="9"/>
      <c r="F265" s="8" t="s">
        <v>300</v>
      </c>
      <c r="G265" s="10">
        <v>1.8467</v>
      </c>
      <c r="H265" s="10"/>
      <c r="I265" s="10">
        <v>1984.86</v>
      </c>
      <c r="J265" s="10">
        <v>3665.44</v>
      </c>
      <c r="K265" s="10"/>
      <c r="L265" s="10"/>
      <c r="M265" s="27"/>
    </row>
    <row r="266" ht="21.75" customHeight="1" spans="1:13">
      <c r="A266" s="7" t="s">
        <v>403</v>
      </c>
      <c r="B266" s="9" t="s">
        <v>322</v>
      </c>
      <c r="C266" s="9" t="s">
        <v>323</v>
      </c>
      <c r="D266" s="9"/>
      <c r="E266" s="9"/>
      <c r="F266" s="8" t="s">
        <v>247</v>
      </c>
      <c r="G266" s="10">
        <v>0.6664</v>
      </c>
      <c r="H266" s="10"/>
      <c r="I266" s="10">
        <v>2097.99</v>
      </c>
      <c r="J266" s="10">
        <v>1398.1</v>
      </c>
      <c r="K266" s="10"/>
      <c r="L266" s="10"/>
      <c r="M266" s="27"/>
    </row>
    <row r="267" ht="21.75" customHeight="1" spans="1:13">
      <c r="A267" s="7">
        <v>25</v>
      </c>
      <c r="B267" s="9" t="s">
        <v>404</v>
      </c>
      <c r="C267" s="9" t="s">
        <v>405</v>
      </c>
      <c r="D267" s="9"/>
      <c r="E267" s="9" t="s">
        <v>406</v>
      </c>
      <c r="F267" s="8" t="s">
        <v>152</v>
      </c>
      <c r="G267" s="10">
        <v>57</v>
      </c>
      <c r="H267" s="10"/>
      <c r="I267" s="10">
        <v>113.34</v>
      </c>
      <c r="J267" s="10">
        <v>6460.38</v>
      </c>
      <c r="K267" s="10"/>
      <c r="L267" s="10"/>
      <c r="M267" s="27"/>
    </row>
    <row r="268" ht="21.75" customHeight="1" spans="1:13">
      <c r="A268" s="7" t="s">
        <v>407</v>
      </c>
      <c r="B268" s="9" t="s">
        <v>408</v>
      </c>
      <c r="C268" s="9" t="s">
        <v>405</v>
      </c>
      <c r="D268" s="9"/>
      <c r="E268" s="9"/>
      <c r="F268" s="8" t="s">
        <v>409</v>
      </c>
      <c r="G268" s="10">
        <v>5.7</v>
      </c>
      <c r="H268" s="10"/>
      <c r="I268" s="10">
        <v>1133.42</v>
      </c>
      <c r="J268" s="10">
        <v>6460.49</v>
      </c>
      <c r="K268" s="10"/>
      <c r="L268" s="10"/>
      <c r="M268" s="27"/>
    </row>
    <row r="269" ht="21.75" customHeight="1" spans="1:13">
      <c r="A269" s="7">
        <v>26</v>
      </c>
      <c r="B269" s="9" t="s">
        <v>410</v>
      </c>
      <c r="C269" s="9" t="s">
        <v>411</v>
      </c>
      <c r="D269" s="9"/>
      <c r="E269" s="9" t="s">
        <v>412</v>
      </c>
      <c r="F269" s="8" t="s">
        <v>152</v>
      </c>
      <c r="G269" s="10">
        <v>31</v>
      </c>
      <c r="H269" s="10"/>
      <c r="I269" s="10">
        <v>139.55</v>
      </c>
      <c r="J269" s="10">
        <v>4326.05</v>
      </c>
      <c r="K269" s="10"/>
      <c r="L269" s="10"/>
      <c r="M269" s="27"/>
    </row>
    <row r="270" ht="21.75" customHeight="1" spans="1:13">
      <c r="A270" s="7" t="s">
        <v>413</v>
      </c>
      <c r="B270" s="9" t="s">
        <v>414</v>
      </c>
      <c r="C270" s="9" t="s">
        <v>411</v>
      </c>
      <c r="D270" s="9"/>
      <c r="E270" s="9"/>
      <c r="F270" s="8" t="s">
        <v>409</v>
      </c>
      <c r="G270" s="10">
        <v>3.1</v>
      </c>
      <c r="H270" s="10"/>
      <c r="I270" s="10">
        <v>1395.46</v>
      </c>
      <c r="J270" s="10">
        <v>4325.93</v>
      </c>
      <c r="K270" s="10"/>
      <c r="L270" s="10"/>
      <c r="M270" s="27"/>
    </row>
    <row r="271" ht="21.75" customHeight="1" spans="1:13">
      <c r="A271" s="7">
        <v>27</v>
      </c>
      <c r="B271" s="9" t="s">
        <v>415</v>
      </c>
      <c r="C271" s="9" t="s">
        <v>416</v>
      </c>
      <c r="D271" s="9"/>
      <c r="E271" s="9" t="s">
        <v>417</v>
      </c>
      <c r="F271" s="8" t="s">
        <v>152</v>
      </c>
      <c r="G271" s="10">
        <v>5</v>
      </c>
      <c r="H271" s="10"/>
      <c r="I271" s="10">
        <v>160.9</v>
      </c>
      <c r="J271" s="10">
        <v>804.5</v>
      </c>
      <c r="K271" s="10"/>
      <c r="L271" s="10"/>
      <c r="M271" s="27"/>
    </row>
    <row r="272" ht="21.75" customHeight="1" spans="1:13">
      <c r="A272" s="7" t="s">
        <v>418</v>
      </c>
      <c r="B272" s="9" t="s">
        <v>419</v>
      </c>
      <c r="C272" s="9" t="s">
        <v>416</v>
      </c>
      <c r="D272" s="9"/>
      <c r="E272" s="9"/>
      <c r="F272" s="8" t="s">
        <v>409</v>
      </c>
      <c r="G272" s="10">
        <v>0.5</v>
      </c>
      <c r="H272" s="10"/>
      <c r="I272" s="10">
        <v>1609.02</v>
      </c>
      <c r="J272" s="10">
        <v>804.51</v>
      </c>
      <c r="K272" s="10"/>
      <c r="L272" s="10"/>
      <c r="M272" s="27"/>
    </row>
    <row r="273" ht="21.75" customHeight="1" spans="1:13">
      <c r="A273" s="7">
        <v>28</v>
      </c>
      <c r="B273" s="9" t="s">
        <v>420</v>
      </c>
      <c r="C273" s="9" t="s">
        <v>421</v>
      </c>
      <c r="D273" s="9"/>
      <c r="E273" s="9" t="s">
        <v>422</v>
      </c>
      <c r="F273" s="8" t="s">
        <v>152</v>
      </c>
      <c r="G273" s="10">
        <v>6</v>
      </c>
      <c r="H273" s="10"/>
      <c r="I273" s="10">
        <v>175.36</v>
      </c>
      <c r="J273" s="10">
        <v>1052.16</v>
      </c>
      <c r="K273" s="10"/>
      <c r="L273" s="10"/>
      <c r="M273" s="27"/>
    </row>
    <row r="274" ht="21.75" customHeight="1" spans="1:13">
      <c r="A274" s="7" t="s">
        <v>423</v>
      </c>
      <c r="B274" s="9" t="s">
        <v>424</v>
      </c>
      <c r="C274" s="9" t="s">
        <v>421</v>
      </c>
      <c r="D274" s="9"/>
      <c r="E274" s="9"/>
      <c r="F274" s="8" t="s">
        <v>409</v>
      </c>
      <c r="G274" s="10">
        <v>0.6</v>
      </c>
      <c r="H274" s="10"/>
      <c r="I274" s="10">
        <v>1753.6</v>
      </c>
      <c r="J274" s="10">
        <v>1052.16</v>
      </c>
      <c r="K274" s="10"/>
      <c r="L274" s="10"/>
      <c r="M274" s="27"/>
    </row>
    <row r="275" ht="18" customHeight="1" spans="1:13">
      <c r="A275" s="24" t="s">
        <v>124</v>
      </c>
      <c r="B275" s="12"/>
      <c r="C275" s="12"/>
      <c r="D275" s="12"/>
      <c r="E275" s="12"/>
      <c r="F275" s="12"/>
      <c r="G275" s="12"/>
      <c r="H275" s="12"/>
      <c r="I275" s="12"/>
      <c r="J275" s="18">
        <v>12643.09</v>
      </c>
      <c r="K275" s="18"/>
      <c r="L275" s="18"/>
      <c r="M275" s="28"/>
    </row>
    <row r="276" ht="18" customHeight="1" spans="1:13">
      <c r="A276" s="2" t="s">
        <v>125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ht="21" customHeight="1" spans="1:13">
      <c r="A277" s="2"/>
      <c r="B277" s="2"/>
      <c r="C277" s="2"/>
      <c r="D277" s="2"/>
      <c r="E277" s="2"/>
      <c r="F277" s="2"/>
      <c r="G277" s="2"/>
      <c r="H277" s="14" t="s">
        <v>33</v>
      </c>
      <c r="I277" s="14"/>
      <c r="J277" s="14"/>
      <c r="K277" s="14"/>
      <c r="L277" s="14"/>
      <c r="M277" s="14"/>
    </row>
    <row r="278" ht="14.25" customHeight="1" spans="1: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ht="36.75" customHeight="1" spans="1:13">
      <c r="A279" s="1" t="s">
        <v>87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ht="25.5" customHeight="1" spans="1:13">
      <c r="A280" s="22" t="s">
        <v>35</v>
      </c>
      <c r="B280" s="22"/>
      <c r="C280" s="22"/>
      <c r="D280" s="3" t="s">
        <v>36</v>
      </c>
      <c r="E280" s="3"/>
      <c r="F280" s="3"/>
      <c r="G280" s="3"/>
      <c r="H280" s="4" t="s">
        <v>425</v>
      </c>
      <c r="I280" s="4"/>
      <c r="J280" s="4"/>
      <c r="K280" s="4"/>
      <c r="L280" s="4"/>
      <c r="M280" s="4"/>
    </row>
    <row r="281" ht="18" customHeight="1" spans="1:13">
      <c r="A281" s="5" t="s">
        <v>1</v>
      </c>
      <c r="B281" s="6" t="s">
        <v>89</v>
      </c>
      <c r="C281" s="6" t="s">
        <v>2</v>
      </c>
      <c r="D281" s="6"/>
      <c r="E281" s="6" t="s">
        <v>90</v>
      </c>
      <c r="F281" s="6" t="s">
        <v>91</v>
      </c>
      <c r="G281" s="6" t="s">
        <v>92</v>
      </c>
      <c r="H281" s="6"/>
      <c r="I281" s="6" t="s">
        <v>3</v>
      </c>
      <c r="J281" s="6"/>
      <c r="K281" s="6"/>
      <c r="L281" s="6"/>
      <c r="M281" s="15"/>
    </row>
    <row r="282" ht="32.25" customHeight="1" spans="1:13">
      <c r="A282" s="7"/>
      <c r="B282" s="8"/>
      <c r="C282" s="8"/>
      <c r="D282" s="8"/>
      <c r="E282" s="8"/>
      <c r="F282" s="8"/>
      <c r="G282" s="8"/>
      <c r="H282" s="8"/>
      <c r="I282" s="8" t="s">
        <v>93</v>
      </c>
      <c r="J282" s="8" t="s">
        <v>94</v>
      </c>
      <c r="K282" s="8" t="s">
        <v>95</v>
      </c>
      <c r="L282" s="8"/>
      <c r="M282" s="16"/>
    </row>
    <row r="283" ht="25.5" customHeight="1" spans="1:13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6"/>
    </row>
    <row r="284" ht="21.75" customHeight="1" spans="1:13">
      <c r="A284" s="7">
        <v>29</v>
      </c>
      <c r="B284" s="9" t="s">
        <v>426</v>
      </c>
      <c r="C284" s="9" t="s">
        <v>427</v>
      </c>
      <c r="D284" s="9"/>
      <c r="E284" s="9" t="s">
        <v>428</v>
      </c>
      <c r="F284" s="8" t="s">
        <v>293</v>
      </c>
      <c r="G284" s="10">
        <v>301.15</v>
      </c>
      <c r="H284" s="10"/>
      <c r="I284" s="10">
        <v>25.24</v>
      </c>
      <c r="J284" s="10">
        <v>7601.03</v>
      </c>
      <c r="K284" s="10"/>
      <c r="L284" s="10"/>
      <c r="M284" s="27"/>
    </row>
    <row r="285" ht="25.5" customHeight="1" spans="1:13">
      <c r="A285" s="7" t="s">
        <v>429</v>
      </c>
      <c r="B285" s="9" t="s">
        <v>430</v>
      </c>
      <c r="C285" s="9" t="s">
        <v>431</v>
      </c>
      <c r="D285" s="9"/>
      <c r="E285" s="9"/>
      <c r="F285" s="8" t="s">
        <v>296</v>
      </c>
      <c r="G285" s="10">
        <v>30.115</v>
      </c>
      <c r="H285" s="10"/>
      <c r="I285" s="10">
        <v>180.17</v>
      </c>
      <c r="J285" s="10">
        <v>5425.82</v>
      </c>
      <c r="K285" s="10"/>
      <c r="L285" s="10"/>
      <c r="M285" s="27"/>
    </row>
    <row r="286" ht="21.75" customHeight="1" spans="1:13">
      <c r="A286" s="7" t="s">
        <v>432</v>
      </c>
      <c r="B286" s="9" t="s">
        <v>433</v>
      </c>
      <c r="C286" s="9" t="s">
        <v>434</v>
      </c>
      <c r="D286" s="9"/>
      <c r="E286" s="9"/>
      <c r="F286" s="8" t="s">
        <v>300</v>
      </c>
      <c r="G286" s="10">
        <v>3.0115</v>
      </c>
      <c r="H286" s="10"/>
      <c r="I286" s="10">
        <v>479.85</v>
      </c>
      <c r="J286" s="10">
        <v>1445.07</v>
      </c>
      <c r="K286" s="10"/>
      <c r="L286" s="10"/>
      <c r="M286" s="27"/>
    </row>
    <row r="287" ht="25.5" customHeight="1" spans="1:13">
      <c r="A287" s="7" t="s">
        <v>435</v>
      </c>
      <c r="B287" s="9" t="s">
        <v>436</v>
      </c>
      <c r="C287" s="9" t="s">
        <v>437</v>
      </c>
      <c r="D287" s="9"/>
      <c r="E287" s="9"/>
      <c r="F287" s="8" t="s">
        <v>247</v>
      </c>
      <c r="G287" s="10">
        <v>0.3663</v>
      </c>
      <c r="H287" s="10"/>
      <c r="I287" s="10">
        <v>1990.68</v>
      </c>
      <c r="J287" s="10">
        <v>729.19</v>
      </c>
      <c r="K287" s="10"/>
      <c r="L287" s="10"/>
      <c r="M287" s="27"/>
    </row>
    <row r="288" ht="21.75" customHeight="1" spans="1:13">
      <c r="A288" s="7">
        <v>30</v>
      </c>
      <c r="B288" s="9" t="s">
        <v>438</v>
      </c>
      <c r="C288" s="9" t="s">
        <v>439</v>
      </c>
      <c r="D288" s="9"/>
      <c r="E288" s="9" t="s">
        <v>440</v>
      </c>
      <c r="F288" s="8" t="s">
        <v>293</v>
      </c>
      <c r="G288" s="10">
        <v>36</v>
      </c>
      <c r="H288" s="10"/>
      <c r="I288" s="10">
        <v>29.75</v>
      </c>
      <c r="J288" s="10">
        <v>1071</v>
      </c>
      <c r="K288" s="10"/>
      <c r="L288" s="10"/>
      <c r="M288" s="27"/>
    </row>
    <row r="289" ht="25.5" customHeight="1" spans="1:13">
      <c r="A289" s="7" t="s">
        <v>441</v>
      </c>
      <c r="B289" s="9" t="s">
        <v>442</v>
      </c>
      <c r="C289" s="9" t="s">
        <v>443</v>
      </c>
      <c r="D289" s="9"/>
      <c r="E289" s="9"/>
      <c r="F289" s="8" t="s">
        <v>296</v>
      </c>
      <c r="G289" s="10">
        <v>3.6</v>
      </c>
      <c r="H289" s="10"/>
      <c r="I289" s="10">
        <v>215.01</v>
      </c>
      <c r="J289" s="10">
        <v>774.04</v>
      </c>
      <c r="K289" s="10"/>
      <c r="L289" s="10"/>
      <c r="M289" s="27"/>
    </row>
    <row r="290" ht="21.75" customHeight="1" spans="1:13">
      <c r="A290" s="7" t="s">
        <v>444</v>
      </c>
      <c r="B290" s="9" t="s">
        <v>445</v>
      </c>
      <c r="C290" s="9" t="s">
        <v>446</v>
      </c>
      <c r="D290" s="9"/>
      <c r="E290" s="9"/>
      <c r="F290" s="8" t="s">
        <v>300</v>
      </c>
      <c r="G290" s="10">
        <v>0.36</v>
      </c>
      <c r="H290" s="10"/>
      <c r="I290" s="10">
        <v>514.75</v>
      </c>
      <c r="J290" s="10">
        <v>185.31</v>
      </c>
      <c r="K290" s="10"/>
      <c r="L290" s="10"/>
      <c r="M290" s="27"/>
    </row>
    <row r="291" ht="25.5" customHeight="1" spans="1:13">
      <c r="A291" s="7" t="s">
        <v>447</v>
      </c>
      <c r="B291" s="9" t="s">
        <v>436</v>
      </c>
      <c r="C291" s="9" t="s">
        <v>437</v>
      </c>
      <c r="D291" s="9"/>
      <c r="E291" s="9"/>
      <c r="F291" s="8" t="s">
        <v>247</v>
      </c>
      <c r="G291" s="10">
        <v>0.056</v>
      </c>
      <c r="H291" s="10"/>
      <c r="I291" s="10">
        <v>1990.68</v>
      </c>
      <c r="J291" s="10">
        <v>111.48</v>
      </c>
      <c r="K291" s="10"/>
      <c r="L291" s="10"/>
      <c r="M291" s="27"/>
    </row>
    <row r="292" ht="93" customHeight="1" spans="1:13">
      <c r="A292" s="7">
        <v>31</v>
      </c>
      <c r="B292" s="9" t="s">
        <v>448</v>
      </c>
      <c r="C292" s="9" t="s">
        <v>449</v>
      </c>
      <c r="D292" s="9"/>
      <c r="E292" s="9" t="s">
        <v>450</v>
      </c>
      <c r="F292" s="8" t="s">
        <v>293</v>
      </c>
      <c r="G292" s="10">
        <v>62.73</v>
      </c>
      <c r="H292" s="10"/>
      <c r="I292" s="10">
        <v>32.29</v>
      </c>
      <c r="J292" s="10">
        <v>2025.55</v>
      </c>
      <c r="K292" s="10"/>
      <c r="L292" s="10"/>
      <c r="M292" s="27"/>
    </row>
    <row r="293" ht="18" customHeight="1" spans="1:13">
      <c r="A293" s="24" t="s">
        <v>124</v>
      </c>
      <c r="B293" s="12"/>
      <c r="C293" s="12"/>
      <c r="D293" s="12"/>
      <c r="E293" s="12"/>
      <c r="F293" s="12"/>
      <c r="G293" s="12"/>
      <c r="H293" s="12"/>
      <c r="I293" s="12"/>
      <c r="J293" s="18">
        <v>10697.58</v>
      </c>
      <c r="K293" s="18"/>
      <c r="L293" s="18"/>
      <c r="M293" s="28"/>
    </row>
    <row r="294" ht="18" customHeight="1" spans="1:13">
      <c r="A294" s="2" t="s">
        <v>125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ht="21" customHeight="1" spans="1:13">
      <c r="A295" s="2"/>
      <c r="B295" s="2"/>
      <c r="C295" s="2"/>
      <c r="D295" s="2"/>
      <c r="E295" s="2"/>
      <c r="F295" s="2"/>
      <c r="G295" s="2"/>
      <c r="H295" s="14" t="s">
        <v>33</v>
      </c>
      <c r="I295" s="14"/>
      <c r="J295" s="14"/>
      <c r="K295" s="14"/>
      <c r="L295" s="14"/>
      <c r="M295" s="14"/>
    </row>
    <row r="296" ht="14.25" customHeight="1" spans="1: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ht="36.75" customHeight="1" spans="1:13">
      <c r="A297" s="1" t="s">
        <v>87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ht="25.5" customHeight="1" spans="1:13">
      <c r="A298" s="22" t="s">
        <v>35</v>
      </c>
      <c r="B298" s="22"/>
      <c r="C298" s="22"/>
      <c r="D298" s="3" t="s">
        <v>36</v>
      </c>
      <c r="E298" s="3"/>
      <c r="F298" s="3"/>
      <c r="G298" s="3"/>
      <c r="H298" s="4" t="s">
        <v>451</v>
      </c>
      <c r="I298" s="4"/>
      <c r="J298" s="4"/>
      <c r="K298" s="4"/>
      <c r="L298" s="4"/>
      <c r="M298" s="4"/>
    </row>
    <row r="299" ht="18" customHeight="1" spans="1:13">
      <c r="A299" s="5" t="s">
        <v>1</v>
      </c>
      <c r="B299" s="6" t="s">
        <v>89</v>
      </c>
      <c r="C299" s="6" t="s">
        <v>2</v>
      </c>
      <c r="D299" s="6"/>
      <c r="E299" s="6" t="s">
        <v>90</v>
      </c>
      <c r="F299" s="6" t="s">
        <v>91</v>
      </c>
      <c r="G299" s="6" t="s">
        <v>92</v>
      </c>
      <c r="H299" s="6"/>
      <c r="I299" s="6" t="s">
        <v>3</v>
      </c>
      <c r="J299" s="6"/>
      <c r="K299" s="6"/>
      <c r="L299" s="6"/>
      <c r="M299" s="15"/>
    </row>
    <row r="300" ht="32.25" customHeight="1" spans="1:13">
      <c r="A300" s="7"/>
      <c r="B300" s="8"/>
      <c r="C300" s="8"/>
      <c r="D300" s="8"/>
      <c r="E300" s="8"/>
      <c r="F300" s="8"/>
      <c r="G300" s="8"/>
      <c r="H300" s="8"/>
      <c r="I300" s="8" t="s">
        <v>93</v>
      </c>
      <c r="J300" s="8" t="s">
        <v>94</v>
      </c>
      <c r="K300" s="8" t="s">
        <v>95</v>
      </c>
      <c r="L300" s="8"/>
      <c r="M300" s="16"/>
    </row>
    <row r="301" ht="21.75" customHeight="1" spans="1:13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6"/>
    </row>
    <row r="302" ht="25.5" customHeight="1" spans="1:13">
      <c r="A302" s="7" t="s">
        <v>452</v>
      </c>
      <c r="B302" s="9" t="s">
        <v>453</v>
      </c>
      <c r="C302" s="9" t="s">
        <v>454</v>
      </c>
      <c r="D302" s="9"/>
      <c r="E302" s="9"/>
      <c r="F302" s="8" t="s">
        <v>296</v>
      </c>
      <c r="G302" s="10">
        <v>6.273</v>
      </c>
      <c r="H302" s="10"/>
      <c r="I302" s="10">
        <v>236.98</v>
      </c>
      <c r="J302" s="10">
        <v>1486.58</v>
      </c>
      <c r="K302" s="10"/>
      <c r="L302" s="10"/>
      <c r="M302" s="27"/>
    </row>
    <row r="303" ht="21.75" customHeight="1" spans="1:13">
      <c r="A303" s="7" t="s">
        <v>455</v>
      </c>
      <c r="B303" s="9" t="s">
        <v>456</v>
      </c>
      <c r="C303" s="9" t="s">
        <v>457</v>
      </c>
      <c r="D303" s="9"/>
      <c r="E303" s="9"/>
      <c r="F303" s="8" t="s">
        <v>300</v>
      </c>
      <c r="G303" s="10">
        <v>0.6273</v>
      </c>
      <c r="H303" s="10"/>
      <c r="I303" s="10">
        <v>549.58</v>
      </c>
      <c r="J303" s="10">
        <v>344.75</v>
      </c>
      <c r="K303" s="10"/>
      <c r="L303" s="10"/>
      <c r="M303" s="27"/>
    </row>
    <row r="304" ht="25.5" customHeight="1" spans="1:13">
      <c r="A304" s="7" t="s">
        <v>458</v>
      </c>
      <c r="B304" s="9" t="s">
        <v>436</v>
      </c>
      <c r="C304" s="9" t="s">
        <v>437</v>
      </c>
      <c r="D304" s="9"/>
      <c r="E304" s="9"/>
      <c r="F304" s="8" t="s">
        <v>247</v>
      </c>
      <c r="G304" s="10">
        <v>0.0977</v>
      </c>
      <c r="H304" s="10"/>
      <c r="I304" s="10">
        <v>1990.68</v>
      </c>
      <c r="J304" s="10">
        <v>194.49</v>
      </c>
      <c r="K304" s="10"/>
      <c r="L304" s="10"/>
      <c r="M304" s="27"/>
    </row>
    <row r="305" ht="21.75" customHeight="1" spans="1:13">
      <c r="A305" s="7">
        <v>32</v>
      </c>
      <c r="B305" s="9" t="s">
        <v>459</v>
      </c>
      <c r="C305" s="9" t="s">
        <v>460</v>
      </c>
      <c r="D305" s="9"/>
      <c r="E305" s="9" t="s">
        <v>461</v>
      </c>
      <c r="F305" s="8" t="s">
        <v>462</v>
      </c>
      <c r="G305" s="10">
        <v>145.33</v>
      </c>
      <c r="H305" s="10"/>
      <c r="I305" s="10">
        <v>18.67</v>
      </c>
      <c r="J305" s="10">
        <v>2713.31</v>
      </c>
      <c r="K305" s="10"/>
      <c r="L305" s="10"/>
      <c r="M305" s="27"/>
    </row>
    <row r="306" ht="21.75" customHeight="1" spans="1:13">
      <c r="A306" s="7" t="s">
        <v>463</v>
      </c>
      <c r="B306" s="9" t="s">
        <v>464</v>
      </c>
      <c r="C306" s="9" t="s">
        <v>465</v>
      </c>
      <c r="D306" s="9"/>
      <c r="E306" s="9"/>
      <c r="F306" s="8" t="s">
        <v>466</v>
      </c>
      <c r="G306" s="10">
        <v>1.45333</v>
      </c>
      <c r="H306" s="10"/>
      <c r="I306" s="10">
        <v>1866.55</v>
      </c>
      <c r="J306" s="10">
        <v>2712.71</v>
      </c>
      <c r="K306" s="10"/>
      <c r="L306" s="10"/>
      <c r="M306" s="27"/>
    </row>
    <row r="307" ht="20.25" customHeight="1" spans="1:13">
      <c r="A307" s="20"/>
      <c r="B307" s="9"/>
      <c r="C307" s="9" t="s">
        <v>467</v>
      </c>
      <c r="D307" s="9"/>
      <c r="E307" s="8"/>
      <c r="F307" s="9"/>
      <c r="G307" s="10"/>
      <c r="H307" s="10"/>
      <c r="I307" s="9"/>
      <c r="J307" s="10">
        <v>7073.11</v>
      </c>
      <c r="K307" s="10"/>
      <c r="L307" s="10"/>
      <c r="M307" s="27"/>
    </row>
    <row r="308" ht="21.75" customHeight="1" spans="1:13">
      <c r="A308" s="7">
        <v>1</v>
      </c>
      <c r="B308" s="9" t="s">
        <v>468</v>
      </c>
      <c r="C308" s="9" t="s">
        <v>469</v>
      </c>
      <c r="D308" s="9"/>
      <c r="E308" s="9"/>
      <c r="F308" s="8" t="s">
        <v>470</v>
      </c>
      <c r="G308" s="10">
        <v>1</v>
      </c>
      <c r="H308" s="10"/>
      <c r="I308" s="10">
        <v>6104.64</v>
      </c>
      <c r="J308" s="10">
        <v>6104.64</v>
      </c>
      <c r="K308" s="10"/>
      <c r="L308" s="10"/>
      <c r="M308" s="27"/>
    </row>
    <row r="309" ht="22.5" customHeight="1" spans="1:13">
      <c r="A309" s="7" t="s">
        <v>48</v>
      </c>
      <c r="B309" s="9" t="s">
        <v>471</v>
      </c>
      <c r="C309" s="9" t="s">
        <v>472</v>
      </c>
      <c r="D309" s="9"/>
      <c r="E309" s="9"/>
      <c r="F309" s="8" t="s">
        <v>23</v>
      </c>
      <c r="G309" s="10">
        <v>1</v>
      </c>
      <c r="H309" s="10"/>
      <c r="I309" s="10">
        <v>5697.74</v>
      </c>
      <c r="J309" s="10">
        <v>5697.74</v>
      </c>
      <c r="K309" s="10"/>
      <c r="L309" s="10"/>
      <c r="M309" s="27"/>
    </row>
    <row r="310" ht="36.75" customHeight="1" spans="1:13">
      <c r="A310" s="7" t="s">
        <v>50</v>
      </c>
      <c r="B310" s="9" t="s">
        <v>473</v>
      </c>
      <c r="C310" s="9" t="s">
        <v>474</v>
      </c>
      <c r="D310" s="9"/>
      <c r="E310" s="9"/>
      <c r="F310" s="8" t="s">
        <v>23</v>
      </c>
      <c r="G310" s="10">
        <v>1</v>
      </c>
      <c r="H310" s="10"/>
      <c r="I310" s="10">
        <v>363</v>
      </c>
      <c r="J310" s="10">
        <v>363</v>
      </c>
      <c r="K310" s="10"/>
      <c r="L310" s="10"/>
      <c r="M310" s="27"/>
    </row>
    <row r="311" ht="22.5" customHeight="1" spans="1:13">
      <c r="A311" s="7" t="s">
        <v>55</v>
      </c>
      <c r="B311" s="9" t="s">
        <v>475</v>
      </c>
      <c r="C311" s="9" t="s">
        <v>476</v>
      </c>
      <c r="D311" s="9"/>
      <c r="E311" s="9"/>
      <c r="F311" s="8" t="s">
        <v>23</v>
      </c>
      <c r="G311" s="10">
        <v>1</v>
      </c>
      <c r="H311" s="10"/>
      <c r="I311" s="10">
        <v>43.9</v>
      </c>
      <c r="J311" s="10">
        <v>43.9</v>
      </c>
      <c r="K311" s="10"/>
      <c r="L311" s="10"/>
      <c r="M311" s="27"/>
    </row>
    <row r="312" ht="21.75" customHeight="1" spans="1:13">
      <c r="A312" s="7">
        <v>2</v>
      </c>
      <c r="B312" s="9" t="s">
        <v>477</v>
      </c>
      <c r="C312" s="9" t="s">
        <v>478</v>
      </c>
      <c r="D312" s="9"/>
      <c r="E312" s="9"/>
      <c r="F312" s="8" t="s">
        <v>479</v>
      </c>
      <c r="G312" s="10">
        <v>1</v>
      </c>
      <c r="H312" s="10"/>
      <c r="I312" s="10">
        <v>176.63</v>
      </c>
      <c r="J312" s="10">
        <v>176.63</v>
      </c>
      <c r="K312" s="10"/>
      <c r="L312" s="10"/>
      <c r="M312" s="27"/>
    </row>
    <row r="313" ht="22.5" customHeight="1" spans="1:13">
      <c r="A313" s="7" t="s">
        <v>106</v>
      </c>
      <c r="B313" s="9" t="s">
        <v>480</v>
      </c>
      <c r="C313" s="9" t="s">
        <v>481</v>
      </c>
      <c r="D313" s="9"/>
      <c r="E313" s="9"/>
      <c r="F313" s="8" t="s">
        <v>23</v>
      </c>
      <c r="G313" s="10">
        <v>1</v>
      </c>
      <c r="H313" s="10"/>
      <c r="I313" s="10">
        <v>176.63</v>
      </c>
      <c r="J313" s="10">
        <v>176.63</v>
      </c>
      <c r="K313" s="10"/>
      <c r="L313" s="10"/>
      <c r="M313" s="27"/>
    </row>
    <row r="314" ht="18" customHeight="1" spans="1:13">
      <c r="A314" s="24" t="s">
        <v>124</v>
      </c>
      <c r="B314" s="12"/>
      <c r="C314" s="12"/>
      <c r="D314" s="12"/>
      <c r="E314" s="12"/>
      <c r="F314" s="12"/>
      <c r="G314" s="12"/>
      <c r="H314" s="12"/>
      <c r="I314" s="12"/>
      <c r="J314" s="18">
        <v>8994.58</v>
      </c>
      <c r="K314" s="18"/>
      <c r="L314" s="18"/>
      <c r="M314" s="28"/>
    </row>
    <row r="315" ht="18" customHeight="1" spans="1:13">
      <c r="A315" s="2" t="s">
        <v>125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ht="21" customHeight="1" spans="1:13">
      <c r="A316" s="2"/>
      <c r="B316" s="2"/>
      <c r="C316" s="2"/>
      <c r="D316" s="2"/>
      <c r="E316" s="2"/>
      <c r="F316" s="2"/>
      <c r="G316" s="2"/>
      <c r="H316" s="14" t="s">
        <v>33</v>
      </c>
      <c r="I316" s="14"/>
      <c r="J316" s="14"/>
      <c r="K316" s="14"/>
      <c r="L316" s="14"/>
      <c r="M316" s="14"/>
    </row>
    <row r="317" ht="14.25" customHeight="1" spans="1: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ht="36.75" customHeight="1" spans="1:13">
      <c r="A318" s="1" t="s">
        <v>87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ht="25.5" customHeight="1" spans="1:13">
      <c r="A319" s="22" t="s">
        <v>35</v>
      </c>
      <c r="B319" s="22"/>
      <c r="C319" s="22"/>
      <c r="D319" s="3" t="s">
        <v>36</v>
      </c>
      <c r="E319" s="3"/>
      <c r="F319" s="3"/>
      <c r="G319" s="3"/>
      <c r="H319" s="4" t="s">
        <v>482</v>
      </c>
      <c r="I319" s="4"/>
      <c r="J319" s="4"/>
      <c r="K319" s="4"/>
      <c r="L319" s="4"/>
      <c r="M319" s="4"/>
    </row>
    <row r="320" ht="18" customHeight="1" spans="1:13">
      <c r="A320" s="5" t="s">
        <v>1</v>
      </c>
      <c r="B320" s="6" t="s">
        <v>89</v>
      </c>
      <c r="C320" s="6" t="s">
        <v>2</v>
      </c>
      <c r="D320" s="6"/>
      <c r="E320" s="6" t="s">
        <v>90</v>
      </c>
      <c r="F320" s="6" t="s">
        <v>91</v>
      </c>
      <c r="G320" s="6" t="s">
        <v>92</v>
      </c>
      <c r="H320" s="6"/>
      <c r="I320" s="6" t="s">
        <v>3</v>
      </c>
      <c r="J320" s="6"/>
      <c r="K320" s="6"/>
      <c r="L320" s="6"/>
      <c r="M320" s="15"/>
    </row>
    <row r="321" ht="32.25" customHeight="1" spans="1:13">
      <c r="A321" s="7"/>
      <c r="B321" s="8"/>
      <c r="C321" s="8"/>
      <c r="D321" s="8"/>
      <c r="E321" s="8"/>
      <c r="F321" s="8"/>
      <c r="G321" s="8"/>
      <c r="H321" s="8"/>
      <c r="I321" s="8" t="s">
        <v>93</v>
      </c>
      <c r="J321" s="8" t="s">
        <v>94</v>
      </c>
      <c r="K321" s="8" t="s">
        <v>95</v>
      </c>
      <c r="L321" s="8"/>
      <c r="M321" s="16"/>
    </row>
    <row r="322" ht="25.5" customHeight="1" spans="1:13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16"/>
    </row>
    <row r="323" ht="21.75" customHeight="1" spans="1:13">
      <c r="A323" s="7">
        <v>3</v>
      </c>
      <c r="B323" s="9" t="s">
        <v>483</v>
      </c>
      <c r="C323" s="9" t="s">
        <v>484</v>
      </c>
      <c r="D323" s="9"/>
      <c r="E323" s="9"/>
      <c r="F323" s="8" t="s">
        <v>470</v>
      </c>
      <c r="G323" s="10">
        <v>1</v>
      </c>
      <c r="H323" s="10"/>
      <c r="I323" s="10">
        <v>791.84</v>
      </c>
      <c r="J323" s="10">
        <v>791.84</v>
      </c>
      <c r="K323" s="10"/>
      <c r="L323" s="10"/>
      <c r="M323" s="27"/>
    </row>
    <row r="324" ht="22.5" customHeight="1" spans="1:13">
      <c r="A324" s="7" t="s">
        <v>75</v>
      </c>
      <c r="B324" s="9" t="s">
        <v>485</v>
      </c>
      <c r="C324" s="9" t="s">
        <v>486</v>
      </c>
      <c r="D324" s="9"/>
      <c r="E324" s="9"/>
      <c r="F324" s="8" t="s">
        <v>23</v>
      </c>
      <c r="G324" s="10">
        <v>1</v>
      </c>
      <c r="H324" s="10"/>
      <c r="I324" s="10">
        <v>725.99</v>
      </c>
      <c r="J324" s="10">
        <v>725.99</v>
      </c>
      <c r="K324" s="10"/>
      <c r="L324" s="10"/>
      <c r="M324" s="27"/>
    </row>
    <row r="325" ht="25.5" customHeight="1" spans="1:13">
      <c r="A325" s="7" t="s">
        <v>117</v>
      </c>
      <c r="B325" s="9" t="s">
        <v>487</v>
      </c>
      <c r="C325" s="9" t="s">
        <v>488</v>
      </c>
      <c r="D325" s="9"/>
      <c r="E325" s="9"/>
      <c r="F325" s="8" t="s">
        <v>23</v>
      </c>
      <c r="G325" s="10">
        <v>1</v>
      </c>
      <c r="H325" s="10"/>
      <c r="I325" s="10">
        <v>65.85</v>
      </c>
      <c r="J325" s="10">
        <v>65.85</v>
      </c>
      <c r="K325" s="10"/>
      <c r="L325" s="10"/>
      <c r="M325" s="27"/>
    </row>
    <row r="326" ht="18" customHeight="1" spans="1:13">
      <c r="A326" s="7" t="s">
        <v>124</v>
      </c>
      <c r="B326" s="8"/>
      <c r="C326" s="8"/>
      <c r="D326" s="8"/>
      <c r="E326" s="8"/>
      <c r="F326" s="8"/>
      <c r="G326" s="8"/>
      <c r="H326" s="8"/>
      <c r="I326" s="8"/>
      <c r="J326" s="10">
        <v>791.84</v>
      </c>
      <c r="K326" s="10"/>
      <c r="L326" s="10"/>
      <c r="M326" s="27"/>
    </row>
    <row r="327" ht="18" customHeight="1" spans="1:13">
      <c r="A327" s="24" t="s">
        <v>489</v>
      </c>
      <c r="B327" s="12"/>
      <c r="C327" s="12"/>
      <c r="D327" s="12"/>
      <c r="E327" s="12"/>
      <c r="F327" s="12"/>
      <c r="G327" s="12"/>
      <c r="H327" s="12"/>
      <c r="I327" s="12"/>
      <c r="J327" s="18">
        <v>1083223.73</v>
      </c>
      <c r="K327" s="18"/>
      <c r="L327" s="18"/>
      <c r="M327" s="28"/>
    </row>
    <row r="328" ht="18" customHeight="1" spans="1:13">
      <c r="A328" s="2" t="s">
        <v>125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ht="21" customHeight="1" spans="1:13">
      <c r="A329" s="2"/>
      <c r="B329" s="2"/>
      <c r="C329" s="2"/>
      <c r="D329" s="2"/>
      <c r="E329" s="2"/>
      <c r="F329" s="2"/>
      <c r="G329" s="2"/>
      <c r="H329" s="14" t="s">
        <v>33</v>
      </c>
      <c r="I329" s="14"/>
      <c r="J329" s="14"/>
      <c r="K329" s="14"/>
      <c r="L329" s="14"/>
      <c r="M329" s="14"/>
    </row>
  </sheetData>
  <mergeCells count="932">
    <mergeCell ref="A1:M1"/>
    <mergeCell ref="A2:M2"/>
    <mergeCell ref="A3:C3"/>
    <mergeCell ref="D3:G3"/>
    <mergeCell ref="H3:M3"/>
    <mergeCell ref="I4:M4"/>
    <mergeCell ref="C7:D7"/>
    <mergeCell ref="G7:H7"/>
    <mergeCell ref="K7:M7"/>
    <mergeCell ref="C8:D8"/>
    <mergeCell ref="G8:H8"/>
    <mergeCell ref="K8:M8"/>
    <mergeCell ref="C9:D9"/>
    <mergeCell ref="G9:H9"/>
    <mergeCell ref="K9:M9"/>
    <mergeCell ref="C10:D10"/>
    <mergeCell ref="G10:H10"/>
    <mergeCell ref="K10:M10"/>
    <mergeCell ref="C11:D11"/>
    <mergeCell ref="G11:H11"/>
    <mergeCell ref="K11:M11"/>
    <mergeCell ref="C12:D12"/>
    <mergeCell ref="G12:H12"/>
    <mergeCell ref="K12:M12"/>
    <mergeCell ref="C13:D13"/>
    <mergeCell ref="G13:H13"/>
    <mergeCell ref="K13:M13"/>
    <mergeCell ref="C14:D14"/>
    <mergeCell ref="G14:H14"/>
    <mergeCell ref="K14:M14"/>
    <mergeCell ref="C15:D15"/>
    <mergeCell ref="G15:H15"/>
    <mergeCell ref="K15:M15"/>
    <mergeCell ref="C16:D16"/>
    <mergeCell ref="G16:H16"/>
    <mergeCell ref="K16:M16"/>
    <mergeCell ref="A17:I17"/>
    <mergeCell ref="K17:M17"/>
    <mergeCell ref="A18:M18"/>
    <mergeCell ref="A19:C19"/>
    <mergeCell ref="D19:G19"/>
    <mergeCell ref="H19:M19"/>
    <mergeCell ref="A20:M20"/>
    <mergeCell ref="A21:M21"/>
    <mergeCell ref="A22:C22"/>
    <mergeCell ref="D22:G22"/>
    <mergeCell ref="H22:M22"/>
    <mergeCell ref="I23:M23"/>
    <mergeCell ref="C26:D26"/>
    <mergeCell ref="G26:H26"/>
    <mergeCell ref="K26:M26"/>
    <mergeCell ref="C27:D27"/>
    <mergeCell ref="G27:H27"/>
    <mergeCell ref="K27:M27"/>
    <mergeCell ref="C28:D28"/>
    <mergeCell ref="G28:H28"/>
    <mergeCell ref="K28:M28"/>
    <mergeCell ref="C29:D29"/>
    <mergeCell ref="G29:H29"/>
    <mergeCell ref="K29:M29"/>
    <mergeCell ref="C30:D30"/>
    <mergeCell ref="G30:H30"/>
    <mergeCell ref="K30:M30"/>
    <mergeCell ref="C31:D31"/>
    <mergeCell ref="G31:H31"/>
    <mergeCell ref="K31:M31"/>
    <mergeCell ref="C32:D32"/>
    <mergeCell ref="G32:H32"/>
    <mergeCell ref="K32:M32"/>
    <mergeCell ref="C33:D33"/>
    <mergeCell ref="G33:H33"/>
    <mergeCell ref="K33:M33"/>
    <mergeCell ref="C34:D34"/>
    <mergeCell ref="G34:H34"/>
    <mergeCell ref="K34:M34"/>
    <mergeCell ref="A35:I35"/>
    <mergeCell ref="K35:M35"/>
    <mergeCell ref="A36:M36"/>
    <mergeCell ref="A37:C37"/>
    <mergeCell ref="D37:G37"/>
    <mergeCell ref="H37:M37"/>
    <mergeCell ref="A38:M38"/>
    <mergeCell ref="A39:M39"/>
    <mergeCell ref="A40:C40"/>
    <mergeCell ref="D40:G40"/>
    <mergeCell ref="H40:M40"/>
    <mergeCell ref="I41:M41"/>
    <mergeCell ref="C44:D44"/>
    <mergeCell ref="G44:H44"/>
    <mergeCell ref="K44:M44"/>
    <mergeCell ref="C45:D45"/>
    <mergeCell ref="G45:H45"/>
    <mergeCell ref="K45:M45"/>
    <mergeCell ref="C46:D46"/>
    <mergeCell ref="G46:H46"/>
    <mergeCell ref="K46:M46"/>
    <mergeCell ref="C47:D47"/>
    <mergeCell ref="G47:H47"/>
    <mergeCell ref="K47:M47"/>
    <mergeCell ref="C48:D48"/>
    <mergeCell ref="G48:H48"/>
    <mergeCell ref="K48:M48"/>
    <mergeCell ref="C49:D49"/>
    <mergeCell ref="G49:H49"/>
    <mergeCell ref="K49:M49"/>
    <mergeCell ref="C50:D50"/>
    <mergeCell ref="G50:H50"/>
    <mergeCell ref="K50:M50"/>
    <mergeCell ref="C51:D51"/>
    <mergeCell ref="G51:H51"/>
    <mergeCell ref="K51:M51"/>
    <mergeCell ref="C52:D52"/>
    <mergeCell ref="G52:H52"/>
    <mergeCell ref="K52:M52"/>
    <mergeCell ref="C53:D53"/>
    <mergeCell ref="G53:H53"/>
    <mergeCell ref="K53:M53"/>
    <mergeCell ref="C54:D54"/>
    <mergeCell ref="G54:H54"/>
    <mergeCell ref="K54:M54"/>
    <mergeCell ref="A55:I55"/>
    <mergeCell ref="K55:M55"/>
    <mergeCell ref="A56:M56"/>
    <mergeCell ref="A57:C57"/>
    <mergeCell ref="D57:G57"/>
    <mergeCell ref="H57:M57"/>
    <mergeCell ref="A58:M58"/>
    <mergeCell ref="A59:M59"/>
    <mergeCell ref="A60:C60"/>
    <mergeCell ref="D60:G60"/>
    <mergeCell ref="H60:M60"/>
    <mergeCell ref="I61:M61"/>
    <mergeCell ref="C64:D64"/>
    <mergeCell ref="G64:H64"/>
    <mergeCell ref="K64:M64"/>
    <mergeCell ref="C65:D65"/>
    <mergeCell ref="G65:H65"/>
    <mergeCell ref="K65:M65"/>
    <mergeCell ref="C66:D66"/>
    <mergeCell ref="G66:H66"/>
    <mergeCell ref="K66:M66"/>
    <mergeCell ref="C67:D67"/>
    <mergeCell ref="G67:H67"/>
    <mergeCell ref="K67:M67"/>
    <mergeCell ref="C68:D68"/>
    <mergeCell ref="G68:H68"/>
    <mergeCell ref="K68:M68"/>
    <mergeCell ref="C69:D69"/>
    <mergeCell ref="G69:H69"/>
    <mergeCell ref="K69:M69"/>
    <mergeCell ref="C70:D70"/>
    <mergeCell ref="G70:H70"/>
    <mergeCell ref="K70:M70"/>
    <mergeCell ref="C71:D71"/>
    <mergeCell ref="G71:H71"/>
    <mergeCell ref="K71:M71"/>
    <mergeCell ref="C72:D72"/>
    <mergeCell ref="G72:H72"/>
    <mergeCell ref="K72:M72"/>
    <mergeCell ref="C73:D73"/>
    <mergeCell ref="G73:H73"/>
    <mergeCell ref="K73:M73"/>
    <mergeCell ref="C74:D74"/>
    <mergeCell ref="G74:H74"/>
    <mergeCell ref="K74:M74"/>
    <mergeCell ref="C75:D75"/>
    <mergeCell ref="G75:H75"/>
    <mergeCell ref="K75:M75"/>
    <mergeCell ref="A76:I76"/>
    <mergeCell ref="K76:M76"/>
    <mergeCell ref="A77:M77"/>
    <mergeCell ref="A78:C78"/>
    <mergeCell ref="D78:G78"/>
    <mergeCell ref="H78:M78"/>
    <mergeCell ref="A79:M79"/>
    <mergeCell ref="A80:M80"/>
    <mergeCell ref="A81:C81"/>
    <mergeCell ref="D81:G81"/>
    <mergeCell ref="H81:M81"/>
    <mergeCell ref="I82:M82"/>
    <mergeCell ref="C85:D85"/>
    <mergeCell ref="G85:H85"/>
    <mergeCell ref="K85:M85"/>
    <mergeCell ref="C86:D86"/>
    <mergeCell ref="G86:H86"/>
    <mergeCell ref="K86:M86"/>
    <mergeCell ref="C87:D87"/>
    <mergeCell ref="G87:H87"/>
    <mergeCell ref="K87:M87"/>
    <mergeCell ref="C88:D88"/>
    <mergeCell ref="G88:H88"/>
    <mergeCell ref="K88:M88"/>
    <mergeCell ref="C89:D89"/>
    <mergeCell ref="G89:H89"/>
    <mergeCell ref="K89:M89"/>
    <mergeCell ref="C90:D90"/>
    <mergeCell ref="G90:H90"/>
    <mergeCell ref="K90:M90"/>
    <mergeCell ref="C91:D91"/>
    <mergeCell ref="G91:H91"/>
    <mergeCell ref="K91:M91"/>
    <mergeCell ref="C92:D92"/>
    <mergeCell ref="G92:H92"/>
    <mergeCell ref="K92:M92"/>
    <mergeCell ref="C93:D93"/>
    <mergeCell ref="G93:H93"/>
    <mergeCell ref="K93:M93"/>
    <mergeCell ref="C94:D94"/>
    <mergeCell ref="G94:H94"/>
    <mergeCell ref="K94:M94"/>
    <mergeCell ref="A95:I95"/>
    <mergeCell ref="K95:M95"/>
    <mergeCell ref="A96:M96"/>
    <mergeCell ref="A97:C97"/>
    <mergeCell ref="D97:G97"/>
    <mergeCell ref="H97:M97"/>
    <mergeCell ref="A98:M98"/>
    <mergeCell ref="A99:M99"/>
    <mergeCell ref="A100:C100"/>
    <mergeCell ref="D100:G100"/>
    <mergeCell ref="H100:M100"/>
    <mergeCell ref="I101:M101"/>
    <mergeCell ref="C104:D104"/>
    <mergeCell ref="G104:H104"/>
    <mergeCell ref="K104:M104"/>
    <mergeCell ref="C105:D105"/>
    <mergeCell ref="G105:H105"/>
    <mergeCell ref="K105:M105"/>
    <mergeCell ref="C106:D106"/>
    <mergeCell ref="G106:H106"/>
    <mergeCell ref="K106:M106"/>
    <mergeCell ref="C107:D107"/>
    <mergeCell ref="G107:H107"/>
    <mergeCell ref="K107:M107"/>
    <mergeCell ref="C108:D108"/>
    <mergeCell ref="G108:H108"/>
    <mergeCell ref="K108:M108"/>
    <mergeCell ref="C109:D109"/>
    <mergeCell ref="G109:H109"/>
    <mergeCell ref="K109:M109"/>
    <mergeCell ref="C110:D110"/>
    <mergeCell ref="G110:H110"/>
    <mergeCell ref="K110:M110"/>
    <mergeCell ref="C111:D111"/>
    <mergeCell ref="G111:H111"/>
    <mergeCell ref="K111:M111"/>
    <mergeCell ref="C112:D112"/>
    <mergeCell ref="G112:H112"/>
    <mergeCell ref="K112:M112"/>
    <mergeCell ref="A113:I113"/>
    <mergeCell ref="K113:M113"/>
    <mergeCell ref="A114:M114"/>
    <mergeCell ref="A115:C115"/>
    <mergeCell ref="D115:G115"/>
    <mergeCell ref="H115:M115"/>
    <mergeCell ref="A116:M116"/>
    <mergeCell ref="A117:M117"/>
    <mergeCell ref="A118:C118"/>
    <mergeCell ref="D118:G118"/>
    <mergeCell ref="H118:M118"/>
    <mergeCell ref="I119:M119"/>
    <mergeCell ref="C122:D122"/>
    <mergeCell ref="G122:H122"/>
    <mergeCell ref="K122:M122"/>
    <mergeCell ref="C123:D123"/>
    <mergeCell ref="G123:H123"/>
    <mergeCell ref="K123:M123"/>
    <mergeCell ref="C124:D124"/>
    <mergeCell ref="G124:H124"/>
    <mergeCell ref="K124:M124"/>
    <mergeCell ref="C125:D125"/>
    <mergeCell ref="G125:H125"/>
    <mergeCell ref="K125:M125"/>
    <mergeCell ref="C126:D126"/>
    <mergeCell ref="G126:H126"/>
    <mergeCell ref="K126:M126"/>
    <mergeCell ref="C127:D127"/>
    <mergeCell ref="G127:H127"/>
    <mergeCell ref="K127:M127"/>
    <mergeCell ref="C128:D128"/>
    <mergeCell ref="G128:H128"/>
    <mergeCell ref="K128:M128"/>
    <mergeCell ref="C129:D129"/>
    <mergeCell ref="G129:H129"/>
    <mergeCell ref="K129:M129"/>
    <mergeCell ref="C130:D130"/>
    <mergeCell ref="G130:H130"/>
    <mergeCell ref="K130:M130"/>
    <mergeCell ref="C131:D131"/>
    <mergeCell ref="G131:H131"/>
    <mergeCell ref="K131:M131"/>
    <mergeCell ref="A132:I132"/>
    <mergeCell ref="K132:M132"/>
    <mergeCell ref="A133:M133"/>
    <mergeCell ref="A134:C134"/>
    <mergeCell ref="D134:G134"/>
    <mergeCell ref="H134:M134"/>
    <mergeCell ref="A135:M135"/>
    <mergeCell ref="A136:M136"/>
    <mergeCell ref="A137:C137"/>
    <mergeCell ref="D137:G137"/>
    <mergeCell ref="H137:M137"/>
    <mergeCell ref="I138:M138"/>
    <mergeCell ref="C141:D141"/>
    <mergeCell ref="G141:H141"/>
    <mergeCell ref="K141:M141"/>
    <mergeCell ref="C142:D142"/>
    <mergeCell ref="G142:H142"/>
    <mergeCell ref="K142:M142"/>
    <mergeCell ref="C143:D143"/>
    <mergeCell ref="G143:H143"/>
    <mergeCell ref="K143:M143"/>
    <mergeCell ref="C144:D144"/>
    <mergeCell ref="G144:H144"/>
    <mergeCell ref="K144:M144"/>
    <mergeCell ref="C145:D145"/>
    <mergeCell ref="G145:H145"/>
    <mergeCell ref="K145:M145"/>
    <mergeCell ref="C146:D146"/>
    <mergeCell ref="G146:H146"/>
    <mergeCell ref="K146:M146"/>
    <mergeCell ref="C147:D147"/>
    <mergeCell ref="G147:H147"/>
    <mergeCell ref="K147:M147"/>
    <mergeCell ref="C148:D148"/>
    <mergeCell ref="G148:H148"/>
    <mergeCell ref="K148:M148"/>
    <mergeCell ref="C149:D149"/>
    <mergeCell ref="G149:H149"/>
    <mergeCell ref="K149:M149"/>
    <mergeCell ref="A150:I150"/>
    <mergeCell ref="K150:M150"/>
    <mergeCell ref="A151:M151"/>
    <mergeCell ref="A152:C152"/>
    <mergeCell ref="D152:G152"/>
    <mergeCell ref="H152:M152"/>
    <mergeCell ref="A153:M153"/>
    <mergeCell ref="A154:M154"/>
    <mergeCell ref="A155:C155"/>
    <mergeCell ref="D155:G155"/>
    <mergeCell ref="H155:M155"/>
    <mergeCell ref="I156:M156"/>
    <mergeCell ref="C159:D159"/>
    <mergeCell ref="G159:H159"/>
    <mergeCell ref="K159:M159"/>
    <mergeCell ref="C160:D160"/>
    <mergeCell ref="G160:H160"/>
    <mergeCell ref="K160:M160"/>
    <mergeCell ref="C161:D161"/>
    <mergeCell ref="G161:H161"/>
    <mergeCell ref="K161:M161"/>
    <mergeCell ref="C162:D162"/>
    <mergeCell ref="G162:H162"/>
    <mergeCell ref="K162:M162"/>
    <mergeCell ref="C163:D163"/>
    <mergeCell ref="G163:H163"/>
    <mergeCell ref="K163:M163"/>
    <mergeCell ref="C164:D164"/>
    <mergeCell ref="G164:H164"/>
    <mergeCell ref="K164:M164"/>
    <mergeCell ref="C165:D165"/>
    <mergeCell ref="G165:H165"/>
    <mergeCell ref="K165:M165"/>
    <mergeCell ref="A166:I166"/>
    <mergeCell ref="K166:M166"/>
    <mergeCell ref="A167:M167"/>
    <mergeCell ref="A168:C168"/>
    <mergeCell ref="D168:G168"/>
    <mergeCell ref="H168:M168"/>
    <mergeCell ref="A169:M169"/>
    <mergeCell ref="A170:M170"/>
    <mergeCell ref="A171:C171"/>
    <mergeCell ref="D171:G171"/>
    <mergeCell ref="H171:M171"/>
    <mergeCell ref="I172:M172"/>
    <mergeCell ref="C175:D175"/>
    <mergeCell ref="G175:H175"/>
    <mergeCell ref="K175:M175"/>
    <mergeCell ref="C176:D176"/>
    <mergeCell ref="G176:H176"/>
    <mergeCell ref="K176:M176"/>
    <mergeCell ref="C177:D177"/>
    <mergeCell ref="G177:H177"/>
    <mergeCell ref="K177:M177"/>
    <mergeCell ref="C178:D178"/>
    <mergeCell ref="G178:H178"/>
    <mergeCell ref="K178:M178"/>
    <mergeCell ref="C179:D179"/>
    <mergeCell ref="G179:H179"/>
    <mergeCell ref="K179:M179"/>
    <mergeCell ref="C180:D180"/>
    <mergeCell ref="G180:H180"/>
    <mergeCell ref="K180:M180"/>
    <mergeCell ref="C181:D181"/>
    <mergeCell ref="G181:H181"/>
    <mergeCell ref="K181:M181"/>
    <mergeCell ref="C182:D182"/>
    <mergeCell ref="G182:H182"/>
    <mergeCell ref="K182:M182"/>
    <mergeCell ref="C183:D183"/>
    <mergeCell ref="G183:H183"/>
    <mergeCell ref="K183:M183"/>
    <mergeCell ref="A184:I184"/>
    <mergeCell ref="K184:M184"/>
    <mergeCell ref="A185:M185"/>
    <mergeCell ref="A186:C186"/>
    <mergeCell ref="D186:G186"/>
    <mergeCell ref="H186:M186"/>
    <mergeCell ref="A187:M187"/>
    <mergeCell ref="A188:M188"/>
    <mergeCell ref="A189:C189"/>
    <mergeCell ref="D189:G189"/>
    <mergeCell ref="H189:M189"/>
    <mergeCell ref="I190:M190"/>
    <mergeCell ref="C193:D193"/>
    <mergeCell ref="G193:H193"/>
    <mergeCell ref="K193:M193"/>
    <mergeCell ref="C194:D194"/>
    <mergeCell ref="G194:H194"/>
    <mergeCell ref="K194:M194"/>
    <mergeCell ref="C195:D195"/>
    <mergeCell ref="G195:H195"/>
    <mergeCell ref="K195:M195"/>
    <mergeCell ref="C196:D196"/>
    <mergeCell ref="G196:H196"/>
    <mergeCell ref="K196:M196"/>
    <mergeCell ref="C197:D197"/>
    <mergeCell ref="G197:H197"/>
    <mergeCell ref="K197:M197"/>
    <mergeCell ref="C198:D198"/>
    <mergeCell ref="G198:H198"/>
    <mergeCell ref="K198:M198"/>
    <mergeCell ref="C199:D199"/>
    <mergeCell ref="G199:H199"/>
    <mergeCell ref="K199:M199"/>
    <mergeCell ref="C200:D200"/>
    <mergeCell ref="G200:H200"/>
    <mergeCell ref="K200:M200"/>
    <mergeCell ref="C201:D201"/>
    <mergeCell ref="G201:H201"/>
    <mergeCell ref="K201:M201"/>
    <mergeCell ref="A202:I202"/>
    <mergeCell ref="K202:M202"/>
    <mergeCell ref="A203:M203"/>
    <mergeCell ref="A204:C204"/>
    <mergeCell ref="D204:G204"/>
    <mergeCell ref="H204:M204"/>
    <mergeCell ref="A205:M205"/>
    <mergeCell ref="A206:M206"/>
    <mergeCell ref="A207:C207"/>
    <mergeCell ref="D207:G207"/>
    <mergeCell ref="H207:M207"/>
    <mergeCell ref="I208:M208"/>
    <mergeCell ref="C211:D211"/>
    <mergeCell ref="G211:H211"/>
    <mergeCell ref="K211:M211"/>
    <mergeCell ref="C212:D212"/>
    <mergeCell ref="G212:H212"/>
    <mergeCell ref="K212:M212"/>
    <mergeCell ref="C213:D213"/>
    <mergeCell ref="G213:H213"/>
    <mergeCell ref="K213:M213"/>
    <mergeCell ref="C214:D214"/>
    <mergeCell ref="G214:H214"/>
    <mergeCell ref="K214:M214"/>
    <mergeCell ref="C215:D215"/>
    <mergeCell ref="G215:H215"/>
    <mergeCell ref="K215:M215"/>
    <mergeCell ref="C216:D216"/>
    <mergeCell ref="G216:H216"/>
    <mergeCell ref="K216:M216"/>
    <mergeCell ref="C217:D217"/>
    <mergeCell ref="G217:H217"/>
    <mergeCell ref="K217:M217"/>
    <mergeCell ref="C218:D218"/>
    <mergeCell ref="G218:H218"/>
    <mergeCell ref="K218:M218"/>
    <mergeCell ref="C219:D219"/>
    <mergeCell ref="G219:H219"/>
    <mergeCell ref="K219:M219"/>
    <mergeCell ref="A220:I220"/>
    <mergeCell ref="K220:M220"/>
    <mergeCell ref="A221:M221"/>
    <mergeCell ref="A222:C222"/>
    <mergeCell ref="D222:G222"/>
    <mergeCell ref="H222:M222"/>
    <mergeCell ref="A223:M223"/>
    <mergeCell ref="A224:M224"/>
    <mergeCell ref="A225:C225"/>
    <mergeCell ref="D225:G225"/>
    <mergeCell ref="H225:M225"/>
    <mergeCell ref="I226:M226"/>
    <mergeCell ref="C229:D229"/>
    <mergeCell ref="G229:H229"/>
    <mergeCell ref="K229:M229"/>
    <mergeCell ref="C230:D230"/>
    <mergeCell ref="G230:H230"/>
    <mergeCell ref="K230:M230"/>
    <mergeCell ref="C231:D231"/>
    <mergeCell ref="G231:H231"/>
    <mergeCell ref="K231:M231"/>
    <mergeCell ref="C232:D232"/>
    <mergeCell ref="G232:H232"/>
    <mergeCell ref="K232:M232"/>
    <mergeCell ref="C233:D233"/>
    <mergeCell ref="G233:H233"/>
    <mergeCell ref="K233:M233"/>
    <mergeCell ref="C234:D234"/>
    <mergeCell ref="G234:H234"/>
    <mergeCell ref="K234:M234"/>
    <mergeCell ref="C235:D235"/>
    <mergeCell ref="G235:H235"/>
    <mergeCell ref="K235:M235"/>
    <mergeCell ref="C236:D236"/>
    <mergeCell ref="G236:H236"/>
    <mergeCell ref="K236:M236"/>
    <mergeCell ref="C237:D237"/>
    <mergeCell ref="G237:H237"/>
    <mergeCell ref="K237:M237"/>
    <mergeCell ref="A238:I238"/>
    <mergeCell ref="K238:M238"/>
    <mergeCell ref="A239:M239"/>
    <mergeCell ref="A240:C240"/>
    <mergeCell ref="D240:G240"/>
    <mergeCell ref="H240:M240"/>
    <mergeCell ref="A241:M241"/>
    <mergeCell ref="A242:M242"/>
    <mergeCell ref="A243:C243"/>
    <mergeCell ref="D243:G243"/>
    <mergeCell ref="H243:M243"/>
    <mergeCell ref="I244:M244"/>
    <mergeCell ref="C247:D247"/>
    <mergeCell ref="G247:H247"/>
    <mergeCell ref="K247:M247"/>
    <mergeCell ref="C248:D248"/>
    <mergeCell ref="G248:H248"/>
    <mergeCell ref="K248:M248"/>
    <mergeCell ref="C249:D249"/>
    <mergeCell ref="G249:H249"/>
    <mergeCell ref="K249:M249"/>
    <mergeCell ref="C250:D250"/>
    <mergeCell ref="G250:H250"/>
    <mergeCell ref="K250:M250"/>
    <mergeCell ref="C251:D251"/>
    <mergeCell ref="G251:H251"/>
    <mergeCell ref="K251:M251"/>
    <mergeCell ref="C252:D252"/>
    <mergeCell ref="G252:H252"/>
    <mergeCell ref="K252:M252"/>
    <mergeCell ref="C253:D253"/>
    <mergeCell ref="G253:H253"/>
    <mergeCell ref="K253:M253"/>
    <mergeCell ref="C254:D254"/>
    <mergeCell ref="G254:H254"/>
    <mergeCell ref="K254:M254"/>
    <mergeCell ref="C255:D255"/>
    <mergeCell ref="G255:H255"/>
    <mergeCell ref="K255:M255"/>
    <mergeCell ref="A256:I256"/>
    <mergeCell ref="K256:M256"/>
    <mergeCell ref="A257:M257"/>
    <mergeCell ref="A258:C258"/>
    <mergeCell ref="D258:G258"/>
    <mergeCell ref="H258:M258"/>
    <mergeCell ref="A259:M259"/>
    <mergeCell ref="A260:M260"/>
    <mergeCell ref="A261:C261"/>
    <mergeCell ref="D261:G261"/>
    <mergeCell ref="H261:M261"/>
    <mergeCell ref="I262:M262"/>
    <mergeCell ref="C265:D265"/>
    <mergeCell ref="G265:H265"/>
    <mergeCell ref="K265:M265"/>
    <mergeCell ref="C266:D266"/>
    <mergeCell ref="G266:H266"/>
    <mergeCell ref="K266:M266"/>
    <mergeCell ref="C267:D267"/>
    <mergeCell ref="G267:H267"/>
    <mergeCell ref="K267:M267"/>
    <mergeCell ref="C268:D268"/>
    <mergeCell ref="G268:H268"/>
    <mergeCell ref="K268:M268"/>
    <mergeCell ref="C269:D269"/>
    <mergeCell ref="G269:H269"/>
    <mergeCell ref="K269:M269"/>
    <mergeCell ref="C270:D270"/>
    <mergeCell ref="G270:H270"/>
    <mergeCell ref="K270:M270"/>
    <mergeCell ref="C271:D271"/>
    <mergeCell ref="G271:H271"/>
    <mergeCell ref="K271:M271"/>
    <mergeCell ref="C272:D272"/>
    <mergeCell ref="G272:H272"/>
    <mergeCell ref="K272:M272"/>
    <mergeCell ref="C273:D273"/>
    <mergeCell ref="G273:H273"/>
    <mergeCell ref="K273:M273"/>
    <mergeCell ref="C274:D274"/>
    <mergeCell ref="G274:H274"/>
    <mergeCell ref="K274:M274"/>
    <mergeCell ref="A275:I275"/>
    <mergeCell ref="K275:M275"/>
    <mergeCell ref="A276:M276"/>
    <mergeCell ref="A277:C277"/>
    <mergeCell ref="D277:G277"/>
    <mergeCell ref="H277:M277"/>
    <mergeCell ref="A278:M278"/>
    <mergeCell ref="A279:M279"/>
    <mergeCell ref="A280:C280"/>
    <mergeCell ref="D280:G280"/>
    <mergeCell ref="H280:M280"/>
    <mergeCell ref="I281:M281"/>
    <mergeCell ref="C284:D284"/>
    <mergeCell ref="G284:H284"/>
    <mergeCell ref="K284:M284"/>
    <mergeCell ref="C285:D285"/>
    <mergeCell ref="G285:H285"/>
    <mergeCell ref="K285:M285"/>
    <mergeCell ref="C286:D286"/>
    <mergeCell ref="G286:H286"/>
    <mergeCell ref="K286:M286"/>
    <mergeCell ref="C287:D287"/>
    <mergeCell ref="G287:H287"/>
    <mergeCell ref="K287:M287"/>
    <mergeCell ref="C288:D288"/>
    <mergeCell ref="G288:H288"/>
    <mergeCell ref="K288:M288"/>
    <mergeCell ref="C289:D289"/>
    <mergeCell ref="G289:H289"/>
    <mergeCell ref="K289:M289"/>
    <mergeCell ref="C290:D290"/>
    <mergeCell ref="G290:H290"/>
    <mergeCell ref="K290:M290"/>
    <mergeCell ref="C291:D291"/>
    <mergeCell ref="G291:H291"/>
    <mergeCell ref="K291:M291"/>
    <mergeCell ref="C292:D292"/>
    <mergeCell ref="G292:H292"/>
    <mergeCell ref="K292:M292"/>
    <mergeCell ref="A293:I293"/>
    <mergeCell ref="K293:M293"/>
    <mergeCell ref="A294:M294"/>
    <mergeCell ref="A295:C295"/>
    <mergeCell ref="D295:G295"/>
    <mergeCell ref="H295:M295"/>
    <mergeCell ref="A296:M296"/>
    <mergeCell ref="A297:M297"/>
    <mergeCell ref="A298:C298"/>
    <mergeCell ref="D298:G298"/>
    <mergeCell ref="H298:M298"/>
    <mergeCell ref="I299:M299"/>
    <mergeCell ref="C302:D302"/>
    <mergeCell ref="G302:H302"/>
    <mergeCell ref="K302:M302"/>
    <mergeCell ref="C303:D303"/>
    <mergeCell ref="G303:H303"/>
    <mergeCell ref="K303:M303"/>
    <mergeCell ref="C304:D304"/>
    <mergeCell ref="G304:H304"/>
    <mergeCell ref="K304:M304"/>
    <mergeCell ref="C305:D305"/>
    <mergeCell ref="G305:H305"/>
    <mergeCell ref="K305:M305"/>
    <mergeCell ref="C306:D306"/>
    <mergeCell ref="G306:H306"/>
    <mergeCell ref="K306:M306"/>
    <mergeCell ref="C307:D307"/>
    <mergeCell ref="G307:H307"/>
    <mergeCell ref="K307:M307"/>
    <mergeCell ref="C308:D308"/>
    <mergeCell ref="G308:H308"/>
    <mergeCell ref="K308:M308"/>
    <mergeCell ref="C309:D309"/>
    <mergeCell ref="G309:H309"/>
    <mergeCell ref="K309:M309"/>
    <mergeCell ref="C310:D310"/>
    <mergeCell ref="G310:H310"/>
    <mergeCell ref="K310:M310"/>
    <mergeCell ref="C311:D311"/>
    <mergeCell ref="G311:H311"/>
    <mergeCell ref="K311:M311"/>
    <mergeCell ref="C312:D312"/>
    <mergeCell ref="G312:H312"/>
    <mergeCell ref="K312:M312"/>
    <mergeCell ref="C313:D313"/>
    <mergeCell ref="G313:H313"/>
    <mergeCell ref="K313:M313"/>
    <mergeCell ref="A314:I314"/>
    <mergeCell ref="K314:M314"/>
    <mergeCell ref="A315:M315"/>
    <mergeCell ref="A316:C316"/>
    <mergeCell ref="D316:G316"/>
    <mergeCell ref="H316:M316"/>
    <mergeCell ref="A317:M317"/>
    <mergeCell ref="A318:M318"/>
    <mergeCell ref="A319:C319"/>
    <mergeCell ref="D319:G319"/>
    <mergeCell ref="H319:M319"/>
    <mergeCell ref="I320:M320"/>
    <mergeCell ref="C323:D323"/>
    <mergeCell ref="G323:H323"/>
    <mergeCell ref="K323:M323"/>
    <mergeCell ref="C324:D324"/>
    <mergeCell ref="G324:H324"/>
    <mergeCell ref="K324:M324"/>
    <mergeCell ref="C325:D325"/>
    <mergeCell ref="G325:H325"/>
    <mergeCell ref="K325:M325"/>
    <mergeCell ref="A326:I326"/>
    <mergeCell ref="K326:M326"/>
    <mergeCell ref="A327:I327"/>
    <mergeCell ref="K327:M327"/>
    <mergeCell ref="A328:M328"/>
    <mergeCell ref="A329:C329"/>
    <mergeCell ref="D329:G329"/>
    <mergeCell ref="H329:M329"/>
    <mergeCell ref="A4:A6"/>
    <mergeCell ref="A23:A25"/>
    <mergeCell ref="A41:A43"/>
    <mergeCell ref="A61:A63"/>
    <mergeCell ref="A82:A84"/>
    <mergeCell ref="A101:A103"/>
    <mergeCell ref="A119:A121"/>
    <mergeCell ref="A138:A140"/>
    <mergeCell ref="A156:A158"/>
    <mergeCell ref="A172:A174"/>
    <mergeCell ref="A190:A192"/>
    <mergeCell ref="A208:A210"/>
    <mergeCell ref="A226:A228"/>
    <mergeCell ref="A244:A246"/>
    <mergeCell ref="A262:A264"/>
    <mergeCell ref="A281:A283"/>
    <mergeCell ref="A299:A301"/>
    <mergeCell ref="A320:A322"/>
    <mergeCell ref="B4:B6"/>
    <mergeCell ref="B23:B25"/>
    <mergeCell ref="B41:B43"/>
    <mergeCell ref="B61:B63"/>
    <mergeCell ref="B82:B84"/>
    <mergeCell ref="B101:B103"/>
    <mergeCell ref="B119:B121"/>
    <mergeCell ref="B138:B140"/>
    <mergeCell ref="B156:B158"/>
    <mergeCell ref="B172:B174"/>
    <mergeCell ref="B190:B192"/>
    <mergeCell ref="B208:B210"/>
    <mergeCell ref="B226:B228"/>
    <mergeCell ref="B244:B246"/>
    <mergeCell ref="B262:B264"/>
    <mergeCell ref="B281:B283"/>
    <mergeCell ref="B299:B301"/>
    <mergeCell ref="B320:B322"/>
    <mergeCell ref="E4:E6"/>
    <mergeCell ref="E8:E9"/>
    <mergeCell ref="E10:E12"/>
    <mergeCell ref="E13:E15"/>
    <mergeCell ref="E23:E25"/>
    <mergeCell ref="E27:E28"/>
    <mergeCell ref="E29:E30"/>
    <mergeCell ref="E31:E32"/>
    <mergeCell ref="E33:E34"/>
    <mergeCell ref="E41:E43"/>
    <mergeCell ref="E44:E45"/>
    <mergeCell ref="E46:E47"/>
    <mergeCell ref="E48:E49"/>
    <mergeCell ref="E50:E51"/>
    <mergeCell ref="E52:E53"/>
    <mergeCell ref="E61:E63"/>
    <mergeCell ref="E65:E66"/>
    <mergeCell ref="E67:E68"/>
    <mergeCell ref="E69:E70"/>
    <mergeCell ref="E71:E72"/>
    <mergeCell ref="E73:E74"/>
    <mergeCell ref="E82:E84"/>
    <mergeCell ref="E87:E89"/>
    <mergeCell ref="E90:E92"/>
    <mergeCell ref="E93:E94"/>
    <mergeCell ref="E101:E103"/>
    <mergeCell ref="E104:E105"/>
    <mergeCell ref="E106:E109"/>
    <mergeCell ref="E110:E111"/>
    <mergeCell ref="E119:E121"/>
    <mergeCell ref="E123:E124"/>
    <mergeCell ref="E125:E126"/>
    <mergeCell ref="E127:E128"/>
    <mergeCell ref="E129:E130"/>
    <mergeCell ref="E138:E140"/>
    <mergeCell ref="E142:E143"/>
    <mergeCell ref="E144:E145"/>
    <mergeCell ref="E146:E147"/>
    <mergeCell ref="E148:E149"/>
    <mergeCell ref="E156:E158"/>
    <mergeCell ref="E159:E164"/>
    <mergeCell ref="E172:E174"/>
    <mergeCell ref="E175:E179"/>
    <mergeCell ref="E180:E183"/>
    <mergeCell ref="E190:E192"/>
    <mergeCell ref="E193:E194"/>
    <mergeCell ref="E195:E200"/>
    <mergeCell ref="E208:E210"/>
    <mergeCell ref="E211:E215"/>
    <mergeCell ref="E216:E219"/>
    <mergeCell ref="E226:E228"/>
    <mergeCell ref="E229:E230"/>
    <mergeCell ref="E231:E236"/>
    <mergeCell ref="E244:E246"/>
    <mergeCell ref="E247:E251"/>
    <mergeCell ref="E252:E255"/>
    <mergeCell ref="E262:E264"/>
    <mergeCell ref="E265:E266"/>
    <mergeCell ref="E267:E268"/>
    <mergeCell ref="E269:E270"/>
    <mergeCell ref="E271:E272"/>
    <mergeCell ref="E273:E274"/>
    <mergeCell ref="E281:E283"/>
    <mergeCell ref="E284:E287"/>
    <mergeCell ref="E288:E291"/>
    <mergeCell ref="E299:E301"/>
    <mergeCell ref="E302:E304"/>
    <mergeCell ref="E305:E306"/>
    <mergeCell ref="E308:E311"/>
    <mergeCell ref="E312:E313"/>
    <mergeCell ref="E320:E322"/>
    <mergeCell ref="E323:E325"/>
    <mergeCell ref="F4:F6"/>
    <mergeCell ref="F23:F25"/>
    <mergeCell ref="F41:F43"/>
    <mergeCell ref="F61:F63"/>
    <mergeCell ref="F82:F84"/>
    <mergeCell ref="F101:F103"/>
    <mergeCell ref="F119:F121"/>
    <mergeCell ref="F138:F140"/>
    <mergeCell ref="F156:F158"/>
    <mergeCell ref="F172:F174"/>
    <mergeCell ref="F190:F192"/>
    <mergeCell ref="F208:F210"/>
    <mergeCell ref="F226:F228"/>
    <mergeCell ref="F244:F246"/>
    <mergeCell ref="F262:F264"/>
    <mergeCell ref="F281:F283"/>
    <mergeCell ref="F299:F301"/>
    <mergeCell ref="F320:F322"/>
    <mergeCell ref="I5:I6"/>
    <mergeCell ref="I24:I25"/>
    <mergeCell ref="I42:I43"/>
    <mergeCell ref="I62:I63"/>
    <mergeCell ref="I83:I84"/>
    <mergeCell ref="I102:I103"/>
    <mergeCell ref="I120:I121"/>
    <mergeCell ref="I139:I140"/>
    <mergeCell ref="I157:I158"/>
    <mergeCell ref="I173:I174"/>
    <mergeCell ref="I191:I192"/>
    <mergeCell ref="I209:I210"/>
    <mergeCell ref="I227:I228"/>
    <mergeCell ref="I245:I246"/>
    <mergeCell ref="I263:I264"/>
    <mergeCell ref="I282:I283"/>
    <mergeCell ref="I300:I301"/>
    <mergeCell ref="I321:I322"/>
    <mergeCell ref="J5:J6"/>
    <mergeCell ref="J24:J25"/>
    <mergeCell ref="J42:J43"/>
    <mergeCell ref="J62:J63"/>
    <mergeCell ref="J83:J84"/>
    <mergeCell ref="J102:J103"/>
    <mergeCell ref="J120:J121"/>
    <mergeCell ref="J139:J140"/>
    <mergeCell ref="J157:J158"/>
    <mergeCell ref="J173:J174"/>
    <mergeCell ref="J191:J192"/>
    <mergeCell ref="J209:J210"/>
    <mergeCell ref="J227:J228"/>
    <mergeCell ref="J245:J246"/>
    <mergeCell ref="J263:J264"/>
    <mergeCell ref="J282:J283"/>
    <mergeCell ref="J300:J301"/>
    <mergeCell ref="J321:J322"/>
    <mergeCell ref="C4:D6"/>
    <mergeCell ref="G4:H6"/>
    <mergeCell ref="K5:M6"/>
    <mergeCell ref="C23:D25"/>
    <mergeCell ref="G23:H25"/>
    <mergeCell ref="K24:M25"/>
    <mergeCell ref="C41:D43"/>
    <mergeCell ref="G41:H43"/>
    <mergeCell ref="K42:M43"/>
    <mergeCell ref="C61:D63"/>
    <mergeCell ref="G61:H63"/>
    <mergeCell ref="K62:M63"/>
    <mergeCell ref="C82:D84"/>
    <mergeCell ref="G82:H84"/>
    <mergeCell ref="K83:M84"/>
    <mergeCell ref="C101:D103"/>
    <mergeCell ref="G101:H103"/>
    <mergeCell ref="K102:M103"/>
    <mergeCell ref="C119:D121"/>
    <mergeCell ref="G119:H121"/>
    <mergeCell ref="K120:M121"/>
    <mergeCell ref="C138:D140"/>
    <mergeCell ref="G138:H140"/>
    <mergeCell ref="K139:M140"/>
    <mergeCell ref="C156:D158"/>
    <mergeCell ref="G156:H158"/>
    <mergeCell ref="K157:M158"/>
    <mergeCell ref="C172:D174"/>
    <mergeCell ref="G172:H174"/>
    <mergeCell ref="K173:M174"/>
    <mergeCell ref="C190:D192"/>
    <mergeCell ref="G190:H192"/>
    <mergeCell ref="K191:M192"/>
    <mergeCell ref="C208:D210"/>
    <mergeCell ref="G208:H210"/>
    <mergeCell ref="K209:M210"/>
    <mergeCell ref="C226:D228"/>
    <mergeCell ref="G226:H228"/>
    <mergeCell ref="K227:M228"/>
    <mergeCell ref="C244:D246"/>
    <mergeCell ref="G244:H246"/>
    <mergeCell ref="K245:M246"/>
    <mergeCell ref="C262:D264"/>
    <mergeCell ref="G262:H264"/>
    <mergeCell ref="K263:M264"/>
    <mergeCell ref="C281:D283"/>
    <mergeCell ref="G281:H283"/>
    <mergeCell ref="K282:M283"/>
    <mergeCell ref="C299:D301"/>
    <mergeCell ref="G299:H301"/>
    <mergeCell ref="K300:M301"/>
    <mergeCell ref="C320:D322"/>
    <mergeCell ref="G320:H322"/>
    <mergeCell ref="K321:M322"/>
  </mergeCells>
  <printOptions horizontalCentered="1"/>
  <pageMargins left="0.19975" right="0.19975" top="0.59375" bottom="0" header="0.59375" footer="0"/>
  <pageSetup paperSize="9" orientation="landscape"/>
  <headerFooter/>
  <rowBreaks count="17" manualBreakCount="17">
    <brk id="19" max="16383" man="1"/>
    <brk id="37" max="16383" man="1"/>
    <brk id="57" max="16383" man="1"/>
    <brk id="78" max="16383" man="1"/>
    <brk id="97" max="16383" man="1"/>
    <brk id="115" max="16383" man="1"/>
    <brk id="134" max="16383" man="1"/>
    <brk id="152" max="16383" man="1"/>
    <brk id="168" max="16383" man="1"/>
    <brk id="186" max="16383" man="1"/>
    <brk id="204" max="16383" man="1"/>
    <brk id="222" max="16383" man="1"/>
    <brk id="240" max="16383" man="1"/>
    <brk id="258" max="16383" man="1"/>
    <brk id="277" max="16383" man="1"/>
    <brk id="295" max="16383" man="1"/>
    <brk id="3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workbookViewId="0">
      <selection activeCell="A1" sqref="A1:I1"/>
    </sheetView>
  </sheetViews>
  <sheetFormatPr defaultColWidth="9" defaultRowHeight="11.25"/>
  <cols>
    <col min="1" max="1" width="7.66666666666667" customWidth="1"/>
    <col min="2" max="2" width="11.3333333333333" customWidth="1"/>
    <col min="3" max="3" width="13.1666666666667" customWidth="1"/>
    <col min="4" max="4" width="1.66666666666667" customWidth="1"/>
    <col min="5" max="5" width="11.6666666666667" customWidth="1"/>
    <col min="6" max="6" width="25.5" customWidth="1"/>
    <col min="7" max="7" width="1.66666666666667" customWidth="1"/>
    <col min="8" max="8" width="5.83333333333333" customWidth="1"/>
    <col min="9" max="9" width="9" customWidth="1"/>
    <col min="10" max="10" width="4.33333333333333" customWidth="1"/>
    <col min="11" max="11" width="21.3333333333333" customWidth="1"/>
  </cols>
  <sheetData>
    <row r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4"/>
      <c r="K1" s="4"/>
    </row>
    <row r="2" ht="24" customHeight="1" spans="1:11">
      <c r="A2" s="21" t="s">
        <v>490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6.75" customHeight="1" spans="1:11">
      <c r="A3" s="22" t="s">
        <v>35</v>
      </c>
      <c r="B3" s="22"/>
      <c r="C3" s="22"/>
      <c r="D3" s="22"/>
      <c r="E3" s="3" t="s">
        <v>36</v>
      </c>
      <c r="F3" s="3"/>
      <c r="G3" s="3"/>
      <c r="H3" s="3"/>
      <c r="I3" s="3"/>
      <c r="J3" s="4" t="s">
        <v>491</v>
      </c>
      <c r="K3" s="4"/>
    </row>
    <row r="4" ht="25.5" customHeight="1" spans="1:11">
      <c r="A4" s="5" t="s">
        <v>1</v>
      </c>
      <c r="B4" s="6" t="s">
        <v>38</v>
      </c>
      <c r="C4" s="6"/>
      <c r="D4" s="6"/>
      <c r="E4" s="6"/>
      <c r="F4" s="6" t="s">
        <v>492</v>
      </c>
      <c r="G4" s="6" t="s">
        <v>493</v>
      </c>
      <c r="H4" s="6"/>
      <c r="I4" s="6" t="s">
        <v>494</v>
      </c>
      <c r="J4" s="6"/>
      <c r="K4" s="15" t="s">
        <v>4</v>
      </c>
    </row>
    <row r="5" ht="22.5" customHeight="1" spans="1:11">
      <c r="A5" s="7" t="s">
        <v>43</v>
      </c>
      <c r="B5" s="9" t="s">
        <v>30</v>
      </c>
      <c r="C5" s="9"/>
      <c r="D5" s="9"/>
      <c r="E5" s="9"/>
      <c r="F5" s="23" t="s">
        <v>49</v>
      </c>
      <c r="G5" s="9" t="s">
        <v>495</v>
      </c>
      <c r="H5" s="9"/>
      <c r="I5" s="10">
        <v>13904.68</v>
      </c>
      <c r="J5" s="10"/>
      <c r="K5" s="17" t="s">
        <v>496</v>
      </c>
    </row>
    <row r="6" ht="22.5" customHeight="1" spans="1:11">
      <c r="A6" s="7" t="s">
        <v>497</v>
      </c>
      <c r="B6" s="9" t="s">
        <v>498</v>
      </c>
      <c r="C6" s="9"/>
      <c r="D6" s="9"/>
      <c r="E6" s="9"/>
      <c r="F6" s="23" t="s">
        <v>49</v>
      </c>
      <c r="G6" s="9" t="s">
        <v>499</v>
      </c>
      <c r="H6" s="9"/>
      <c r="I6" s="10">
        <v>12091.03</v>
      </c>
      <c r="J6" s="10"/>
      <c r="K6" s="17"/>
    </row>
    <row r="7" ht="22.5" customHeight="1" spans="1:11">
      <c r="A7" s="7"/>
      <c r="B7" s="9"/>
      <c r="C7" s="9"/>
      <c r="D7" s="9"/>
      <c r="E7" s="9"/>
      <c r="F7" s="23"/>
      <c r="G7" s="9"/>
      <c r="H7" s="9"/>
      <c r="I7" s="10"/>
      <c r="J7" s="10"/>
      <c r="K7" s="17"/>
    </row>
    <row r="8" ht="22.5" customHeight="1" spans="1:11">
      <c r="A8" s="7"/>
      <c r="B8" s="9"/>
      <c r="C8" s="9"/>
      <c r="D8" s="9"/>
      <c r="E8" s="9"/>
      <c r="F8" s="23"/>
      <c r="G8" s="9"/>
      <c r="H8" s="9"/>
      <c r="I8" s="10"/>
      <c r="J8" s="10"/>
      <c r="K8" s="17"/>
    </row>
    <row r="9" ht="22.5" customHeight="1" spans="1:11">
      <c r="A9" s="7"/>
      <c r="B9" s="9"/>
      <c r="C9" s="9"/>
      <c r="D9" s="9"/>
      <c r="E9" s="9"/>
      <c r="F9" s="23"/>
      <c r="G9" s="9"/>
      <c r="H9" s="9"/>
      <c r="I9" s="10"/>
      <c r="J9" s="10"/>
      <c r="K9" s="17"/>
    </row>
    <row r="10" ht="22.5" customHeight="1" spans="1:11">
      <c r="A10" s="7"/>
      <c r="B10" s="9"/>
      <c r="C10" s="9"/>
      <c r="D10" s="9"/>
      <c r="E10" s="9"/>
      <c r="F10" s="23"/>
      <c r="G10" s="9"/>
      <c r="H10" s="9"/>
      <c r="I10" s="10"/>
      <c r="J10" s="10"/>
      <c r="K10" s="17"/>
    </row>
    <row r="11" ht="22.5" customHeight="1" spans="1:11">
      <c r="A11" s="7"/>
      <c r="B11" s="9"/>
      <c r="C11" s="9"/>
      <c r="D11" s="9"/>
      <c r="E11" s="9"/>
      <c r="F11" s="23"/>
      <c r="G11" s="9"/>
      <c r="H11" s="9"/>
      <c r="I11" s="10"/>
      <c r="J11" s="10"/>
      <c r="K11" s="17"/>
    </row>
    <row r="12" ht="22.5" customHeight="1" spans="1:11">
      <c r="A12" s="7"/>
      <c r="B12" s="9"/>
      <c r="C12" s="9"/>
      <c r="D12" s="9"/>
      <c r="E12" s="9"/>
      <c r="F12" s="23"/>
      <c r="G12" s="9"/>
      <c r="H12" s="9"/>
      <c r="I12" s="10"/>
      <c r="J12" s="10"/>
      <c r="K12" s="17"/>
    </row>
    <row r="13" ht="22.5" customHeight="1" spans="1:11">
      <c r="A13" s="7"/>
      <c r="B13" s="9"/>
      <c r="C13" s="9"/>
      <c r="D13" s="9"/>
      <c r="E13" s="9"/>
      <c r="F13" s="23"/>
      <c r="G13" s="9"/>
      <c r="H13" s="9"/>
      <c r="I13" s="10"/>
      <c r="J13" s="10"/>
      <c r="K13" s="17"/>
    </row>
    <row r="14" ht="22.5" customHeight="1" spans="1:11">
      <c r="A14" s="7"/>
      <c r="B14" s="9"/>
      <c r="C14" s="9"/>
      <c r="D14" s="9"/>
      <c r="E14" s="9"/>
      <c r="F14" s="23"/>
      <c r="G14" s="9"/>
      <c r="H14" s="9"/>
      <c r="I14" s="10"/>
      <c r="J14" s="10"/>
      <c r="K14" s="17"/>
    </row>
    <row r="15" ht="22.5" customHeight="1" spans="1:11">
      <c r="A15" s="7"/>
      <c r="B15" s="9"/>
      <c r="C15" s="9"/>
      <c r="D15" s="9"/>
      <c r="E15" s="9"/>
      <c r="F15" s="23"/>
      <c r="G15" s="9"/>
      <c r="H15" s="9"/>
      <c r="I15" s="10"/>
      <c r="J15" s="10"/>
      <c r="K15" s="17"/>
    </row>
    <row r="16" ht="22.5" customHeight="1" spans="1:11">
      <c r="A16" s="7"/>
      <c r="B16" s="9"/>
      <c r="C16" s="9"/>
      <c r="D16" s="9"/>
      <c r="E16" s="9"/>
      <c r="F16" s="23"/>
      <c r="G16" s="9"/>
      <c r="H16" s="9"/>
      <c r="I16" s="10"/>
      <c r="J16" s="10"/>
      <c r="K16" s="17"/>
    </row>
    <row r="17" ht="22.5" customHeight="1" spans="1:11">
      <c r="A17" s="7"/>
      <c r="B17" s="9"/>
      <c r="C17" s="9"/>
      <c r="D17" s="9"/>
      <c r="E17" s="9"/>
      <c r="F17" s="23"/>
      <c r="G17" s="9"/>
      <c r="H17" s="9"/>
      <c r="I17" s="10"/>
      <c r="J17" s="10"/>
      <c r="K17" s="17"/>
    </row>
    <row r="18" ht="22.5" customHeight="1" spans="1:11">
      <c r="A18" s="7"/>
      <c r="B18" s="9"/>
      <c r="C18" s="9"/>
      <c r="D18" s="9"/>
      <c r="E18" s="9"/>
      <c r="F18" s="23"/>
      <c r="G18" s="9"/>
      <c r="H18" s="9"/>
      <c r="I18" s="10"/>
      <c r="J18" s="10"/>
      <c r="K18" s="17"/>
    </row>
    <row r="19" ht="22.5" customHeight="1" spans="1:11">
      <c r="A19" s="7"/>
      <c r="B19" s="9"/>
      <c r="C19" s="9"/>
      <c r="D19" s="9"/>
      <c r="E19" s="9"/>
      <c r="F19" s="23"/>
      <c r="G19" s="9"/>
      <c r="H19" s="9"/>
      <c r="I19" s="10"/>
      <c r="J19" s="10"/>
      <c r="K19" s="17"/>
    </row>
    <row r="20" ht="22.5" customHeight="1" spans="1:11">
      <c r="A20" s="7"/>
      <c r="B20" s="9"/>
      <c r="C20" s="9"/>
      <c r="D20" s="9"/>
      <c r="E20" s="9"/>
      <c r="F20" s="23"/>
      <c r="G20" s="9"/>
      <c r="H20" s="9"/>
      <c r="I20" s="10"/>
      <c r="J20" s="10"/>
      <c r="K20" s="17"/>
    </row>
    <row r="21" ht="22.5" customHeight="1" spans="1:11">
      <c r="A21" s="7"/>
      <c r="B21" s="9"/>
      <c r="C21" s="9"/>
      <c r="D21" s="9"/>
      <c r="E21" s="9"/>
      <c r="F21" s="23"/>
      <c r="G21" s="9"/>
      <c r="H21" s="9"/>
      <c r="I21" s="10"/>
      <c r="J21" s="10"/>
      <c r="K21" s="17"/>
    </row>
    <row r="22" ht="22.5" customHeight="1" spans="1:11">
      <c r="A22" s="7"/>
      <c r="B22" s="9"/>
      <c r="C22" s="9"/>
      <c r="D22" s="9"/>
      <c r="E22" s="9"/>
      <c r="F22" s="23"/>
      <c r="G22" s="9"/>
      <c r="H22" s="9"/>
      <c r="I22" s="10"/>
      <c r="J22" s="10"/>
      <c r="K22" s="17"/>
    </row>
    <row r="23" ht="22.5" customHeight="1" spans="1:11">
      <c r="A23" s="7"/>
      <c r="B23" s="9"/>
      <c r="C23" s="9"/>
      <c r="D23" s="9"/>
      <c r="E23" s="9"/>
      <c r="F23" s="23"/>
      <c r="G23" s="9"/>
      <c r="H23" s="9"/>
      <c r="I23" s="10"/>
      <c r="J23" s="10"/>
      <c r="K23" s="17"/>
    </row>
    <row r="24" ht="22.5" customHeight="1" spans="1:11">
      <c r="A24" s="7"/>
      <c r="B24" s="9"/>
      <c r="C24" s="9"/>
      <c r="D24" s="9"/>
      <c r="E24" s="9"/>
      <c r="F24" s="23"/>
      <c r="G24" s="9"/>
      <c r="H24" s="9"/>
      <c r="I24" s="10"/>
      <c r="J24" s="10"/>
      <c r="K24" s="17"/>
    </row>
    <row r="25" ht="22.5" customHeight="1" spans="1:11">
      <c r="A25" s="7"/>
      <c r="B25" s="9"/>
      <c r="C25" s="9"/>
      <c r="D25" s="9"/>
      <c r="E25" s="9"/>
      <c r="F25" s="23"/>
      <c r="G25" s="9"/>
      <c r="H25" s="9"/>
      <c r="I25" s="10"/>
      <c r="J25" s="10"/>
      <c r="K25" s="17"/>
    </row>
    <row r="26" ht="22.5" customHeight="1" spans="1:11">
      <c r="A26" s="7"/>
      <c r="B26" s="9"/>
      <c r="C26" s="9"/>
      <c r="D26" s="9"/>
      <c r="E26" s="9"/>
      <c r="F26" s="23"/>
      <c r="G26" s="9"/>
      <c r="H26" s="9"/>
      <c r="I26" s="10"/>
      <c r="J26" s="10"/>
      <c r="K26" s="17"/>
    </row>
    <row r="27" ht="22.5" customHeight="1" spans="1:11">
      <c r="A27" s="7"/>
      <c r="B27" s="9"/>
      <c r="C27" s="9"/>
      <c r="D27" s="9"/>
      <c r="E27" s="9"/>
      <c r="F27" s="23"/>
      <c r="G27" s="9"/>
      <c r="H27" s="9"/>
      <c r="I27" s="10"/>
      <c r="J27" s="10"/>
      <c r="K27" s="17"/>
    </row>
    <row r="28" ht="22.5" customHeight="1" spans="1:11">
      <c r="A28" s="7"/>
      <c r="B28" s="9"/>
      <c r="C28" s="9"/>
      <c r="D28" s="9"/>
      <c r="E28" s="9"/>
      <c r="F28" s="23"/>
      <c r="G28" s="9"/>
      <c r="H28" s="9"/>
      <c r="I28" s="10"/>
      <c r="J28" s="10"/>
      <c r="K28" s="17"/>
    </row>
    <row r="29" ht="22.5" customHeight="1" spans="1:11">
      <c r="A29" s="7"/>
      <c r="B29" s="9"/>
      <c r="C29" s="9"/>
      <c r="D29" s="9"/>
      <c r="E29" s="9"/>
      <c r="F29" s="23"/>
      <c r="G29" s="9"/>
      <c r="H29" s="9"/>
      <c r="I29" s="10"/>
      <c r="J29" s="10"/>
      <c r="K29" s="17"/>
    </row>
    <row r="30" ht="22.5" customHeight="1" spans="1:11">
      <c r="A30" s="24"/>
      <c r="B30" s="13"/>
      <c r="C30" s="13"/>
      <c r="D30" s="13"/>
      <c r="E30" s="13"/>
      <c r="F30" s="25"/>
      <c r="G30" s="13"/>
      <c r="H30" s="13"/>
      <c r="I30" s="18"/>
      <c r="J30" s="18"/>
      <c r="K30" s="19"/>
    </row>
    <row r="31" ht="18" customHeight="1" spans="1:11">
      <c r="A31" s="2" t="s">
        <v>500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ht="25.5" customHeight="1" spans="1:11">
      <c r="A32" s="2"/>
      <c r="B32" s="2"/>
      <c r="C32" s="2"/>
      <c r="D32" s="2"/>
      <c r="E32" s="2"/>
      <c r="F32" s="2"/>
      <c r="G32" s="2"/>
      <c r="H32" s="26" t="s">
        <v>33</v>
      </c>
      <c r="I32" s="26"/>
      <c r="J32" s="26"/>
      <c r="K32" s="26"/>
    </row>
  </sheetData>
  <mergeCells count="92">
    <mergeCell ref="A1:I1"/>
    <mergeCell ref="J1:K1"/>
    <mergeCell ref="A2:K2"/>
    <mergeCell ref="A3:D3"/>
    <mergeCell ref="E3:I3"/>
    <mergeCell ref="J3:K3"/>
    <mergeCell ref="B4:E4"/>
    <mergeCell ref="G4:H4"/>
    <mergeCell ref="I4:J4"/>
    <mergeCell ref="B5:E5"/>
    <mergeCell ref="G5:H5"/>
    <mergeCell ref="I5:J5"/>
    <mergeCell ref="B6:E6"/>
    <mergeCell ref="G6:H6"/>
    <mergeCell ref="I6:J6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A31:K31"/>
    <mergeCell ref="A32:B32"/>
    <mergeCell ref="E32:G32"/>
    <mergeCell ref="H32:K32"/>
    <mergeCell ref="K5:K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0"/>
  <sheetViews>
    <sheetView showGridLines="0" workbookViewId="0">
      <selection activeCell="A1" sqref="A1:J1"/>
    </sheetView>
  </sheetViews>
  <sheetFormatPr defaultColWidth="9" defaultRowHeight="11.25"/>
  <cols>
    <col min="1" max="1" width="9.83333333333333" customWidth="1"/>
    <col min="2" max="2" width="12.5" customWidth="1"/>
    <col min="3" max="3" width="16.8333333333333" customWidth="1"/>
    <col min="4" max="4" width="13" customWidth="1"/>
    <col min="5" max="5" width="12.5" customWidth="1"/>
    <col min="6" max="6" width="8.83333333333333" customWidth="1"/>
    <col min="7" max="7" width="3.66666666666667" customWidth="1"/>
    <col min="8" max="8" width="12.3333333333333" customWidth="1"/>
    <col min="9" max="10" width="11.8333333333333" customWidth="1"/>
  </cols>
  <sheetData>
    <row r="1" ht="36" customHeight="1" spans="1:10">
      <c r="A1" s="1" t="s">
        <v>501</v>
      </c>
      <c r="B1" s="1"/>
      <c r="C1" s="1"/>
      <c r="D1" s="1"/>
      <c r="E1" s="1"/>
      <c r="F1" s="1"/>
      <c r="G1" s="1"/>
      <c r="H1" s="1"/>
      <c r="I1" s="1"/>
      <c r="J1" s="1"/>
    </row>
    <row r="2" ht="25.5" customHeight="1" spans="1:10">
      <c r="A2" s="2" t="s">
        <v>35</v>
      </c>
      <c r="B2" s="2"/>
      <c r="C2" s="2"/>
      <c r="D2" s="3" t="s">
        <v>36</v>
      </c>
      <c r="E2" s="3"/>
      <c r="F2" s="3"/>
      <c r="G2" s="4" t="s">
        <v>502</v>
      </c>
      <c r="H2" s="4"/>
      <c r="I2" s="4"/>
      <c r="J2" s="4"/>
    </row>
    <row r="3" ht="18" customHeight="1" spans="1:10">
      <c r="A3" s="5" t="s">
        <v>1</v>
      </c>
      <c r="B3" s="6" t="s">
        <v>503</v>
      </c>
      <c r="C3" s="6" t="s">
        <v>504</v>
      </c>
      <c r="D3" s="6"/>
      <c r="E3" s="6" t="s">
        <v>9</v>
      </c>
      <c r="F3" s="6" t="s">
        <v>505</v>
      </c>
      <c r="G3" s="6"/>
      <c r="H3" s="6" t="s">
        <v>506</v>
      </c>
      <c r="I3" s="6" t="s">
        <v>507</v>
      </c>
      <c r="J3" s="15" t="s">
        <v>4</v>
      </c>
    </row>
    <row r="4" ht="18" customHeight="1" spans="1:10">
      <c r="A4" s="7"/>
      <c r="B4" s="8"/>
      <c r="C4" s="8"/>
      <c r="D4" s="8"/>
      <c r="E4" s="8"/>
      <c r="F4" s="8"/>
      <c r="G4" s="8"/>
      <c r="H4" s="8"/>
      <c r="I4" s="8"/>
      <c r="J4" s="16"/>
    </row>
    <row r="5" ht="18" customHeight="1" spans="1:10">
      <c r="A5" s="7">
        <v>1</v>
      </c>
      <c r="B5" s="9" t="s">
        <v>508</v>
      </c>
      <c r="C5" s="9" t="s">
        <v>509</v>
      </c>
      <c r="D5" s="9"/>
      <c r="E5" s="8" t="s">
        <v>23</v>
      </c>
      <c r="F5" s="10">
        <v>2093.404</v>
      </c>
      <c r="G5" s="10"/>
      <c r="H5" s="10">
        <v>1</v>
      </c>
      <c r="I5" s="10">
        <v>2093.4</v>
      </c>
      <c r="J5" s="17"/>
    </row>
    <row r="6" ht="18" customHeight="1" spans="1:10">
      <c r="A6" s="7">
        <v>2</v>
      </c>
      <c r="B6" s="9" t="s">
        <v>510</v>
      </c>
      <c r="C6" s="9" t="s">
        <v>511</v>
      </c>
      <c r="D6" s="9"/>
      <c r="E6" s="8" t="s">
        <v>23</v>
      </c>
      <c r="F6" s="10">
        <v>118816.807</v>
      </c>
      <c r="G6" s="10"/>
      <c r="H6" s="10">
        <v>1</v>
      </c>
      <c r="I6" s="10">
        <v>118816.81</v>
      </c>
      <c r="J6" s="17"/>
    </row>
    <row r="7" ht="18" customHeight="1" spans="1:10">
      <c r="A7" s="7">
        <v>3</v>
      </c>
      <c r="B7" s="9" t="s">
        <v>512</v>
      </c>
      <c r="C7" s="9" t="s">
        <v>513</v>
      </c>
      <c r="D7" s="9"/>
      <c r="E7" s="8" t="s">
        <v>462</v>
      </c>
      <c r="F7" s="10">
        <v>107.647</v>
      </c>
      <c r="G7" s="10"/>
      <c r="H7" s="10">
        <v>4.86</v>
      </c>
      <c r="I7" s="10">
        <v>523.16</v>
      </c>
      <c r="J7" s="17"/>
    </row>
    <row r="8" ht="18" customHeight="1" spans="1:10">
      <c r="A8" s="7">
        <v>4</v>
      </c>
      <c r="B8" s="9" t="s">
        <v>514</v>
      </c>
      <c r="C8" s="9" t="s">
        <v>515</v>
      </c>
      <c r="D8" s="9"/>
      <c r="E8" s="8" t="s">
        <v>462</v>
      </c>
      <c r="F8" s="10">
        <v>2.247</v>
      </c>
      <c r="G8" s="10"/>
      <c r="H8" s="10">
        <v>4.86</v>
      </c>
      <c r="I8" s="10">
        <v>10.92</v>
      </c>
      <c r="J8" s="17"/>
    </row>
    <row r="9" ht="18" customHeight="1" spans="1:10">
      <c r="A9" s="7">
        <v>5</v>
      </c>
      <c r="B9" s="9" t="s">
        <v>516</v>
      </c>
      <c r="C9" s="9" t="s">
        <v>517</v>
      </c>
      <c r="D9" s="9"/>
      <c r="E9" s="8" t="s">
        <v>462</v>
      </c>
      <c r="F9" s="10">
        <v>146.019</v>
      </c>
      <c r="G9" s="10"/>
      <c r="H9" s="10">
        <v>4.91</v>
      </c>
      <c r="I9" s="10">
        <v>716.95</v>
      </c>
      <c r="J9" s="17"/>
    </row>
    <row r="10" ht="18" customHeight="1" spans="1:10">
      <c r="A10" s="7">
        <v>6</v>
      </c>
      <c r="B10" s="9" t="s">
        <v>518</v>
      </c>
      <c r="C10" s="9" t="s">
        <v>519</v>
      </c>
      <c r="D10" s="9"/>
      <c r="E10" s="8" t="s">
        <v>462</v>
      </c>
      <c r="F10" s="10">
        <v>136.478</v>
      </c>
      <c r="G10" s="10"/>
      <c r="H10" s="10">
        <v>5.26</v>
      </c>
      <c r="I10" s="10">
        <v>717.87</v>
      </c>
      <c r="J10" s="17"/>
    </row>
    <row r="11" ht="18" customHeight="1" spans="1:10">
      <c r="A11" s="7">
        <v>7</v>
      </c>
      <c r="B11" s="9" t="s">
        <v>520</v>
      </c>
      <c r="C11" s="9" t="s">
        <v>521</v>
      </c>
      <c r="D11" s="9"/>
      <c r="E11" s="8" t="s">
        <v>462</v>
      </c>
      <c r="F11" s="10">
        <v>210.437</v>
      </c>
      <c r="G11" s="10"/>
      <c r="H11" s="10">
        <v>5.26</v>
      </c>
      <c r="I11" s="10">
        <v>1106.9</v>
      </c>
      <c r="J11" s="17"/>
    </row>
    <row r="12" ht="18" customHeight="1" spans="1:10">
      <c r="A12" s="7">
        <v>8</v>
      </c>
      <c r="B12" s="9" t="s">
        <v>522</v>
      </c>
      <c r="C12" s="9" t="s">
        <v>523</v>
      </c>
      <c r="D12" s="9"/>
      <c r="E12" s="8" t="s">
        <v>462</v>
      </c>
      <c r="F12" s="10">
        <v>987.347</v>
      </c>
      <c r="G12" s="10"/>
      <c r="H12" s="10">
        <v>5.14</v>
      </c>
      <c r="I12" s="10">
        <v>5074.96</v>
      </c>
      <c r="J12" s="17"/>
    </row>
    <row r="13" ht="18" customHeight="1" spans="1:10">
      <c r="A13" s="7">
        <v>9</v>
      </c>
      <c r="B13" s="9" t="s">
        <v>524</v>
      </c>
      <c r="C13" s="9" t="s">
        <v>525</v>
      </c>
      <c r="D13" s="9"/>
      <c r="E13" s="8" t="s">
        <v>462</v>
      </c>
      <c r="F13" s="10">
        <v>2589.222</v>
      </c>
      <c r="G13" s="10"/>
      <c r="H13" s="10">
        <v>4.9</v>
      </c>
      <c r="I13" s="10">
        <v>12687.19</v>
      </c>
      <c r="J13" s="17"/>
    </row>
    <row r="14" ht="18" customHeight="1" spans="1:10">
      <c r="A14" s="7">
        <v>10</v>
      </c>
      <c r="B14" s="9" t="s">
        <v>526</v>
      </c>
      <c r="C14" s="9" t="s">
        <v>527</v>
      </c>
      <c r="D14" s="9"/>
      <c r="E14" s="8" t="s">
        <v>462</v>
      </c>
      <c r="F14" s="10">
        <v>594.056</v>
      </c>
      <c r="G14" s="10"/>
      <c r="H14" s="10">
        <v>4.9</v>
      </c>
      <c r="I14" s="10">
        <v>2910.87</v>
      </c>
      <c r="J14" s="17"/>
    </row>
    <row r="15" ht="18" customHeight="1" spans="1:10">
      <c r="A15" s="7">
        <v>11</v>
      </c>
      <c r="B15" s="9" t="s">
        <v>528</v>
      </c>
      <c r="C15" s="9" t="s">
        <v>529</v>
      </c>
      <c r="D15" s="9"/>
      <c r="E15" s="8" t="s">
        <v>462</v>
      </c>
      <c r="F15" s="10">
        <v>0.3</v>
      </c>
      <c r="G15" s="10"/>
      <c r="H15" s="10">
        <v>4.71</v>
      </c>
      <c r="I15" s="10">
        <v>1.41</v>
      </c>
      <c r="J15" s="17"/>
    </row>
    <row r="16" ht="18" customHeight="1" spans="1:10">
      <c r="A16" s="7">
        <v>12</v>
      </c>
      <c r="B16" s="9" t="s">
        <v>530</v>
      </c>
      <c r="C16" s="9" t="s">
        <v>531</v>
      </c>
      <c r="D16" s="9"/>
      <c r="E16" s="8" t="s">
        <v>462</v>
      </c>
      <c r="F16" s="10">
        <v>1.412</v>
      </c>
      <c r="G16" s="10"/>
      <c r="H16" s="10">
        <v>4.97</v>
      </c>
      <c r="I16" s="10">
        <v>7.02</v>
      </c>
      <c r="J16" s="17"/>
    </row>
    <row r="17" ht="18" customHeight="1" spans="1:10">
      <c r="A17" s="7">
        <v>13</v>
      </c>
      <c r="B17" s="9" t="s">
        <v>532</v>
      </c>
      <c r="C17" s="9" t="s">
        <v>533</v>
      </c>
      <c r="D17" s="9"/>
      <c r="E17" s="8" t="s">
        <v>123</v>
      </c>
      <c r="F17" s="10">
        <v>10.479</v>
      </c>
      <c r="G17" s="10"/>
      <c r="H17" s="10">
        <v>45.312</v>
      </c>
      <c r="I17" s="10">
        <v>474.82</v>
      </c>
      <c r="J17" s="17"/>
    </row>
    <row r="18" ht="18" customHeight="1" spans="1:10">
      <c r="A18" s="7">
        <v>14</v>
      </c>
      <c r="B18" s="9" t="s">
        <v>534</v>
      </c>
      <c r="C18" s="9" t="s">
        <v>535</v>
      </c>
      <c r="D18" s="9"/>
      <c r="E18" s="8" t="s">
        <v>462</v>
      </c>
      <c r="F18" s="10">
        <v>0.25</v>
      </c>
      <c r="G18" s="10"/>
      <c r="H18" s="10">
        <v>51</v>
      </c>
      <c r="I18" s="10">
        <v>12.75</v>
      </c>
      <c r="J18" s="17"/>
    </row>
    <row r="19" ht="18" customHeight="1" spans="1:10">
      <c r="A19" s="7">
        <v>15</v>
      </c>
      <c r="B19" s="9" t="s">
        <v>536</v>
      </c>
      <c r="C19" s="9" t="s">
        <v>537</v>
      </c>
      <c r="D19" s="9"/>
      <c r="E19" s="8" t="s">
        <v>462</v>
      </c>
      <c r="F19" s="10">
        <v>104.355</v>
      </c>
      <c r="G19" s="10"/>
      <c r="H19" s="10">
        <v>3.6</v>
      </c>
      <c r="I19" s="10">
        <v>375.68</v>
      </c>
      <c r="J19" s="17"/>
    </row>
    <row r="20" ht="18" customHeight="1" spans="1:10">
      <c r="A20" s="7">
        <v>16</v>
      </c>
      <c r="B20" s="9" t="s">
        <v>538</v>
      </c>
      <c r="C20" s="9" t="s">
        <v>539</v>
      </c>
      <c r="D20" s="9"/>
      <c r="E20" s="8" t="s">
        <v>462</v>
      </c>
      <c r="F20" s="10">
        <v>1.19</v>
      </c>
      <c r="G20" s="10"/>
      <c r="H20" s="10">
        <v>5.29</v>
      </c>
      <c r="I20" s="10">
        <v>6.3</v>
      </c>
      <c r="J20" s="17"/>
    </row>
    <row r="21" ht="18" customHeight="1" spans="1:10">
      <c r="A21" s="7">
        <v>17</v>
      </c>
      <c r="B21" s="9" t="s">
        <v>540</v>
      </c>
      <c r="C21" s="9" t="s">
        <v>541</v>
      </c>
      <c r="D21" s="9"/>
      <c r="E21" s="8" t="s">
        <v>462</v>
      </c>
      <c r="F21" s="10">
        <v>0.3</v>
      </c>
      <c r="G21" s="10"/>
      <c r="H21" s="10">
        <v>8.85</v>
      </c>
      <c r="I21" s="10">
        <v>2.66</v>
      </c>
      <c r="J21" s="17"/>
    </row>
    <row r="22" ht="18" customHeight="1" spans="1:10">
      <c r="A22" s="7">
        <v>18</v>
      </c>
      <c r="B22" s="9" t="s">
        <v>542</v>
      </c>
      <c r="C22" s="9" t="s">
        <v>543</v>
      </c>
      <c r="D22" s="9"/>
      <c r="E22" s="8" t="s">
        <v>462</v>
      </c>
      <c r="F22" s="10">
        <v>0.624</v>
      </c>
      <c r="G22" s="10"/>
      <c r="H22" s="10">
        <v>13.27</v>
      </c>
      <c r="I22" s="10">
        <v>8.28</v>
      </c>
      <c r="J22" s="17"/>
    </row>
    <row r="23" ht="18" customHeight="1" spans="1:10">
      <c r="A23" s="7">
        <v>19</v>
      </c>
      <c r="B23" s="9" t="s">
        <v>544</v>
      </c>
      <c r="C23" s="9" t="s">
        <v>545</v>
      </c>
      <c r="D23" s="9"/>
      <c r="E23" s="8" t="s">
        <v>462</v>
      </c>
      <c r="F23" s="10">
        <v>0.091</v>
      </c>
      <c r="G23" s="10"/>
      <c r="H23" s="10">
        <v>13.27</v>
      </c>
      <c r="I23" s="10">
        <v>1.21</v>
      </c>
      <c r="J23" s="17"/>
    </row>
    <row r="24" ht="18" customHeight="1" spans="1:10">
      <c r="A24" s="7">
        <v>20</v>
      </c>
      <c r="B24" s="9" t="s">
        <v>546</v>
      </c>
      <c r="C24" s="9" t="s">
        <v>547</v>
      </c>
      <c r="D24" s="9"/>
      <c r="E24" s="8" t="s">
        <v>123</v>
      </c>
      <c r="F24" s="10">
        <v>10.276</v>
      </c>
      <c r="G24" s="10"/>
      <c r="H24" s="10">
        <v>4.14</v>
      </c>
      <c r="I24" s="10">
        <v>42.54</v>
      </c>
      <c r="J24" s="17"/>
    </row>
    <row r="25" ht="18" customHeight="1" spans="1:10">
      <c r="A25" s="7">
        <v>21</v>
      </c>
      <c r="B25" s="9" t="s">
        <v>548</v>
      </c>
      <c r="C25" s="9" t="s">
        <v>549</v>
      </c>
      <c r="D25" s="9"/>
      <c r="E25" s="8" t="s">
        <v>123</v>
      </c>
      <c r="F25" s="10">
        <v>38.548</v>
      </c>
      <c r="G25" s="10"/>
      <c r="H25" s="10">
        <v>13.93</v>
      </c>
      <c r="I25" s="10">
        <v>536.97</v>
      </c>
      <c r="J25" s="17"/>
    </row>
    <row r="26" ht="18" customHeight="1" spans="1:10">
      <c r="A26" s="7">
        <v>22</v>
      </c>
      <c r="B26" s="9" t="s">
        <v>550</v>
      </c>
      <c r="C26" s="9" t="s">
        <v>551</v>
      </c>
      <c r="D26" s="9"/>
      <c r="E26" s="8" t="s">
        <v>123</v>
      </c>
      <c r="F26" s="10">
        <v>0.182</v>
      </c>
      <c r="G26" s="10"/>
      <c r="H26" s="10">
        <v>12.88</v>
      </c>
      <c r="I26" s="10">
        <v>2.34</v>
      </c>
      <c r="J26" s="17"/>
    </row>
    <row r="27" ht="18" customHeight="1" spans="1:10">
      <c r="A27" s="7">
        <v>23</v>
      </c>
      <c r="B27" s="9" t="s">
        <v>552</v>
      </c>
      <c r="C27" s="9" t="s">
        <v>553</v>
      </c>
      <c r="D27" s="9"/>
      <c r="E27" s="8" t="s">
        <v>462</v>
      </c>
      <c r="F27" s="10">
        <v>18.612</v>
      </c>
      <c r="G27" s="10"/>
      <c r="H27" s="10">
        <v>5.31</v>
      </c>
      <c r="I27" s="10">
        <v>98.83</v>
      </c>
      <c r="J27" s="17"/>
    </row>
    <row r="28" ht="18" customHeight="1" spans="1:10">
      <c r="A28" s="7">
        <v>24</v>
      </c>
      <c r="B28" s="9" t="s">
        <v>554</v>
      </c>
      <c r="C28" s="9" t="s">
        <v>555</v>
      </c>
      <c r="D28" s="9"/>
      <c r="E28" s="8" t="s">
        <v>462</v>
      </c>
      <c r="F28" s="10">
        <v>0.091</v>
      </c>
      <c r="G28" s="10"/>
      <c r="H28" s="10">
        <v>9.56</v>
      </c>
      <c r="I28" s="10">
        <v>0.87</v>
      </c>
      <c r="J28" s="17"/>
    </row>
    <row r="29" ht="18" customHeight="1" spans="1:10">
      <c r="A29" s="7">
        <v>25</v>
      </c>
      <c r="B29" s="9" t="s">
        <v>556</v>
      </c>
      <c r="C29" s="9" t="s">
        <v>557</v>
      </c>
      <c r="D29" s="9"/>
      <c r="E29" s="8" t="s">
        <v>152</v>
      </c>
      <c r="F29" s="10">
        <v>2500.02</v>
      </c>
      <c r="G29" s="10"/>
      <c r="H29" s="10">
        <v>0.03</v>
      </c>
      <c r="I29" s="10">
        <v>75</v>
      </c>
      <c r="J29" s="17"/>
    </row>
    <row r="30" ht="18" customHeight="1" spans="1:10">
      <c r="A30" s="7">
        <v>26</v>
      </c>
      <c r="B30" s="9" t="s">
        <v>558</v>
      </c>
      <c r="C30" s="9" t="s">
        <v>559</v>
      </c>
      <c r="D30" s="9"/>
      <c r="E30" s="8" t="s">
        <v>462</v>
      </c>
      <c r="F30" s="10">
        <v>0.177</v>
      </c>
      <c r="G30" s="10"/>
      <c r="H30" s="10">
        <v>6.08</v>
      </c>
      <c r="I30" s="10">
        <v>1.08</v>
      </c>
      <c r="J30" s="17"/>
    </row>
    <row r="31" ht="18" customHeight="1" spans="1:10">
      <c r="A31" s="7">
        <v>27</v>
      </c>
      <c r="B31" s="9" t="s">
        <v>560</v>
      </c>
      <c r="C31" s="9" t="s">
        <v>561</v>
      </c>
      <c r="D31" s="9"/>
      <c r="E31" s="8" t="s">
        <v>462</v>
      </c>
      <c r="F31" s="10">
        <v>4.925</v>
      </c>
      <c r="G31" s="10"/>
      <c r="H31" s="10">
        <v>6.08</v>
      </c>
      <c r="I31" s="10">
        <v>29.94</v>
      </c>
      <c r="J31" s="17"/>
    </row>
    <row r="32" ht="18" customHeight="1" spans="1:10">
      <c r="A32" s="7">
        <v>28</v>
      </c>
      <c r="B32" s="9" t="s">
        <v>562</v>
      </c>
      <c r="C32" s="9" t="s">
        <v>563</v>
      </c>
      <c r="D32" s="9"/>
      <c r="E32" s="8" t="s">
        <v>223</v>
      </c>
      <c r="F32" s="10">
        <v>72</v>
      </c>
      <c r="G32" s="10"/>
      <c r="H32" s="10">
        <v>0.31</v>
      </c>
      <c r="I32" s="10">
        <v>22.32</v>
      </c>
      <c r="J32" s="17"/>
    </row>
    <row r="33" ht="18" customHeight="1" spans="1:10">
      <c r="A33" s="7">
        <v>29</v>
      </c>
      <c r="B33" s="9" t="s">
        <v>564</v>
      </c>
      <c r="C33" s="9" t="s">
        <v>565</v>
      </c>
      <c r="D33" s="9"/>
      <c r="E33" s="8" t="s">
        <v>223</v>
      </c>
      <c r="F33" s="10">
        <v>3563.497</v>
      </c>
      <c r="G33" s="10"/>
      <c r="H33" s="10">
        <v>0.25</v>
      </c>
      <c r="I33" s="10">
        <v>890.87</v>
      </c>
      <c r="J33" s="17"/>
    </row>
    <row r="34" ht="18" customHeight="1" spans="1:10">
      <c r="A34" s="7">
        <v>30</v>
      </c>
      <c r="B34" s="9" t="s">
        <v>566</v>
      </c>
      <c r="C34" s="9" t="s">
        <v>567</v>
      </c>
      <c r="D34" s="9"/>
      <c r="E34" s="8" t="s">
        <v>223</v>
      </c>
      <c r="F34" s="10">
        <v>930.52</v>
      </c>
      <c r="G34" s="10"/>
      <c r="H34" s="10">
        <v>0.31</v>
      </c>
      <c r="I34" s="10">
        <v>288.46</v>
      </c>
      <c r="J34" s="17"/>
    </row>
    <row r="35" ht="18" customHeight="1" spans="1:10">
      <c r="A35" s="7">
        <v>31</v>
      </c>
      <c r="B35" s="9" t="s">
        <v>568</v>
      </c>
      <c r="C35" s="9" t="s">
        <v>569</v>
      </c>
      <c r="D35" s="9"/>
      <c r="E35" s="8" t="s">
        <v>223</v>
      </c>
      <c r="F35" s="10">
        <v>16.64</v>
      </c>
      <c r="G35" s="10"/>
      <c r="H35" s="10">
        <v>0.55</v>
      </c>
      <c r="I35" s="10">
        <v>9.15</v>
      </c>
      <c r="J35" s="17"/>
    </row>
    <row r="36" ht="18" customHeight="1" spans="1:10">
      <c r="A36" s="11"/>
      <c r="B36" s="12" t="s">
        <v>124</v>
      </c>
      <c r="C36" s="12"/>
      <c r="D36" s="12"/>
      <c r="E36" s="12" t="s">
        <v>23</v>
      </c>
      <c r="F36" s="13"/>
      <c r="G36" s="13"/>
      <c r="H36" s="13"/>
      <c r="I36" s="18">
        <v>147547.53</v>
      </c>
      <c r="J36" s="19"/>
    </row>
    <row r="37" ht="18" customHeight="1" spans="1:10">
      <c r="A37" s="2" t="s">
        <v>570</v>
      </c>
      <c r="B37" s="2"/>
      <c r="C37" s="2"/>
      <c r="D37" s="2"/>
      <c r="E37" s="2"/>
      <c r="F37" s="2"/>
      <c r="G37" s="2"/>
      <c r="H37" s="2"/>
      <c r="I37" s="2"/>
      <c r="J37" s="2"/>
    </row>
    <row r="38" ht="21" customHeight="1" spans="1:10">
      <c r="A38" s="2"/>
      <c r="B38" s="2"/>
      <c r="C38" s="2"/>
      <c r="D38" s="3"/>
      <c r="E38" s="3"/>
      <c r="F38" s="3"/>
      <c r="G38" s="14" t="s">
        <v>33</v>
      </c>
      <c r="H38" s="14"/>
      <c r="I38" s="14"/>
      <c r="J38" s="14"/>
    </row>
    <row r="39" ht="36" customHeight="1" spans="1:10">
      <c r="A39" s="1" t="s">
        <v>501</v>
      </c>
      <c r="B39" s="1"/>
      <c r="C39" s="1"/>
      <c r="D39" s="1"/>
      <c r="E39" s="1"/>
      <c r="F39" s="1"/>
      <c r="G39" s="1"/>
      <c r="H39" s="1"/>
      <c r="I39" s="1"/>
      <c r="J39" s="1"/>
    </row>
    <row r="40" ht="25.5" customHeight="1" spans="1:10">
      <c r="A40" s="2" t="s">
        <v>35</v>
      </c>
      <c r="B40" s="2"/>
      <c r="C40" s="2"/>
      <c r="D40" s="3" t="s">
        <v>36</v>
      </c>
      <c r="E40" s="3"/>
      <c r="F40" s="3"/>
      <c r="G40" s="4" t="s">
        <v>571</v>
      </c>
      <c r="H40" s="4"/>
      <c r="I40" s="4"/>
      <c r="J40" s="4"/>
    </row>
    <row r="41" ht="18" customHeight="1" spans="1:10">
      <c r="A41" s="5" t="s">
        <v>1</v>
      </c>
      <c r="B41" s="6" t="s">
        <v>503</v>
      </c>
      <c r="C41" s="6" t="s">
        <v>504</v>
      </c>
      <c r="D41" s="6"/>
      <c r="E41" s="6" t="s">
        <v>9</v>
      </c>
      <c r="F41" s="6" t="s">
        <v>505</v>
      </c>
      <c r="G41" s="6"/>
      <c r="H41" s="6" t="s">
        <v>506</v>
      </c>
      <c r="I41" s="6" t="s">
        <v>507</v>
      </c>
      <c r="J41" s="15" t="s">
        <v>4</v>
      </c>
    </row>
    <row r="42" ht="25.5" customHeight="1" spans="1:10">
      <c r="A42" s="7"/>
      <c r="B42" s="8"/>
      <c r="C42" s="8"/>
      <c r="D42" s="8"/>
      <c r="E42" s="8"/>
      <c r="F42" s="8"/>
      <c r="G42" s="8"/>
      <c r="H42" s="8"/>
      <c r="I42" s="8"/>
      <c r="J42" s="16"/>
    </row>
    <row r="43" ht="18" customHeight="1" spans="1:10">
      <c r="A43" s="7">
        <v>32</v>
      </c>
      <c r="B43" s="9" t="s">
        <v>572</v>
      </c>
      <c r="C43" s="9" t="s">
        <v>573</v>
      </c>
      <c r="D43" s="9"/>
      <c r="E43" s="8" t="s">
        <v>462</v>
      </c>
      <c r="F43" s="10">
        <v>4.103</v>
      </c>
      <c r="G43" s="10"/>
      <c r="H43" s="10">
        <v>6.32</v>
      </c>
      <c r="I43" s="10">
        <v>25.93</v>
      </c>
      <c r="J43" s="17"/>
    </row>
    <row r="44" ht="18" customHeight="1" spans="1:10">
      <c r="A44" s="7">
        <v>33</v>
      </c>
      <c r="B44" s="9" t="s">
        <v>574</v>
      </c>
      <c r="C44" s="9" t="s">
        <v>575</v>
      </c>
      <c r="D44" s="9"/>
      <c r="E44" s="8" t="s">
        <v>223</v>
      </c>
      <c r="F44" s="10">
        <v>232.96</v>
      </c>
      <c r="G44" s="10"/>
      <c r="H44" s="10">
        <v>0.58</v>
      </c>
      <c r="I44" s="10">
        <v>135.12</v>
      </c>
      <c r="J44" s="17"/>
    </row>
    <row r="45" ht="18" customHeight="1" spans="1:10">
      <c r="A45" s="7">
        <v>34</v>
      </c>
      <c r="B45" s="9" t="s">
        <v>576</v>
      </c>
      <c r="C45" s="9" t="s">
        <v>577</v>
      </c>
      <c r="D45" s="9"/>
      <c r="E45" s="8" t="s">
        <v>223</v>
      </c>
      <c r="F45" s="10">
        <v>108.54</v>
      </c>
      <c r="G45" s="10"/>
      <c r="H45" s="10">
        <v>0.89</v>
      </c>
      <c r="I45" s="10">
        <v>96.6</v>
      </c>
      <c r="J45" s="17"/>
    </row>
    <row r="46" ht="18" customHeight="1" spans="1:10">
      <c r="A46" s="7">
        <v>35</v>
      </c>
      <c r="B46" s="9" t="s">
        <v>578</v>
      </c>
      <c r="C46" s="9" t="s">
        <v>579</v>
      </c>
      <c r="D46" s="9"/>
      <c r="E46" s="8" t="s">
        <v>223</v>
      </c>
      <c r="F46" s="10">
        <v>16.64</v>
      </c>
      <c r="G46" s="10"/>
      <c r="H46" s="10">
        <v>0.4</v>
      </c>
      <c r="I46" s="10">
        <v>6.66</v>
      </c>
      <c r="J46" s="17"/>
    </row>
    <row r="47" ht="18" customHeight="1" spans="1:10">
      <c r="A47" s="7">
        <v>36</v>
      </c>
      <c r="B47" s="9" t="s">
        <v>580</v>
      </c>
      <c r="C47" s="9" t="s">
        <v>581</v>
      </c>
      <c r="D47" s="9"/>
      <c r="E47" s="8" t="s">
        <v>152</v>
      </c>
      <c r="F47" s="10">
        <v>712.32</v>
      </c>
      <c r="G47" s="10"/>
      <c r="H47" s="10">
        <v>0.11</v>
      </c>
      <c r="I47" s="10">
        <v>78.36</v>
      </c>
      <c r="J47" s="17"/>
    </row>
    <row r="48" ht="18" customHeight="1" spans="1:10">
      <c r="A48" s="7">
        <v>37</v>
      </c>
      <c r="B48" s="9" t="s">
        <v>582</v>
      </c>
      <c r="C48" s="9" t="s">
        <v>583</v>
      </c>
      <c r="D48" s="9"/>
      <c r="E48" s="8" t="s">
        <v>152</v>
      </c>
      <c r="F48" s="10">
        <v>237.44</v>
      </c>
      <c r="G48" s="10"/>
      <c r="H48" s="10">
        <v>0.04</v>
      </c>
      <c r="I48" s="10">
        <v>9.5</v>
      </c>
      <c r="J48" s="17"/>
    </row>
    <row r="49" ht="18" customHeight="1" spans="1:10">
      <c r="A49" s="7">
        <v>38</v>
      </c>
      <c r="B49" s="9" t="s">
        <v>584</v>
      </c>
      <c r="C49" s="9" t="s">
        <v>585</v>
      </c>
      <c r="D49" s="9"/>
      <c r="E49" s="8" t="s">
        <v>586</v>
      </c>
      <c r="F49" s="10">
        <v>2.921</v>
      </c>
      <c r="G49" s="10"/>
      <c r="H49" s="10">
        <v>8.69</v>
      </c>
      <c r="I49" s="10">
        <v>25.38</v>
      </c>
      <c r="J49" s="17"/>
    </row>
    <row r="50" ht="18" customHeight="1" spans="1:10">
      <c r="A50" s="7">
        <v>39</v>
      </c>
      <c r="B50" s="9" t="s">
        <v>587</v>
      </c>
      <c r="C50" s="9" t="s">
        <v>588</v>
      </c>
      <c r="D50" s="9"/>
      <c r="E50" s="8" t="s">
        <v>586</v>
      </c>
      <c r="F50" s="10">
        <v>0.448</v>
      </c>
      <c r="G50" s="10"/>
      <c r="H50" s="10">
        <v>13.86</v>
      </c>
      <c r="I50" s="10">
        <v>6.21</v>
      </c>
      <c r="J50" s="17"/>
    </row>
    <row r="51" ht="18" customHeight="1" spans="1:10">
      <c r="A51" s="7">
        <v>40</v>
      </c>
      <c r="B51" s="9" t="s">
        <v>589</v>
      </c>
      <c r="C51" s="9" t="s">
        <v>590</v>
      </c>
      <c r="D51" s="9"/>
      <c r="E51" s="8" t="s">
        <v>591</v>
      </c>
      <c r="F51" s="10">
        <v>2.403</v>
      </c>
      <c r="G51" s="10"/>
      <c r="H51" s="10">
        <v>0.97</v>
      </c>
      <c r="I51" s="10">
        <v>2.33</v>
      </c>
      <c r="J51" s="17"/>
    </row>
    <row r="52" ht="18" customHeight="1" spans="1:10">
      <c r="A52" s="7">
        <v>41</v>
      </c>
      <c r="B52" s="9" t="s">
        <v>592</v>
      </c>
      <c r="C52" s="9" t="s">
        <v>593</v>
      </c>
      <c r="D52" s="9"/>
      <c r="E52" s="8" t="s">
        <v>462</v>
      </c>
      <c r="F52" s="10">
        <v>47.828</v>
      </c>
      <c r="G52" s="10"/>
      <c r="H52" s="10">
        <v>6.02</v>
      </c>
      <c r="I52" s="10">
        <v>287.92</v>
      </c>
      <c r="J52" s="17"/>
    </row>
    <row r="53" ht="25.5" customHeight="1" spans="1:10">
      <c r="A53" s="7">
        <v>42</v>
      </c>
      <c r="B53" s="9" t="s">
        <v>594</v>
      </c>
      <c r="C53" s="9" t="s">
        <v>593</v>
      </c>
      <c r="D53" s="9"/>
      <c r="E53" s="8" t="s">
        <v>462</v>
      </c>
      <c r="F53" s="10">
        <v>0.365</v>
      </c>
      <c r="G53" s="10"/>
      <c r="H53" s="10">
        <v>6.02</v>
      </c>
      <c r="I53" s="10">
        <v>2.2</v>
      </c>
      <c r="J53" s="17"/>
    </row>
    <row r="54" ht="18" customHeight="1" spans="1:10">
      <c r="A54" s="7">
        <v>43</v>
      </c>
      <c r="B54" s="9" t="s">
        <v>595</v>
      </c>
      <c r="C54" s="9" t="s">
        <v>596</v>
      </c>
      <c r="D54" s="9"/>
      <c r="E54" s="8" t="s">
        <v>462</v>
      </c>
      <c r="F54" s="10">
        <v>7.287</v>
      </c>
      <c r="G54" s="10"/>
      <c r="H54" s="10">
        <v>75.52</v>
      </c>
      <c r="I54" s="10">
        <v>550.31</v>
      </c>
      <c r="J54" s="17"/>
    </row>
    <row r="55" ht="18" customHeight="1" spans="1:10">
      <c r="A55" s="7">
        <v>44</v>
      </c>
      <c r="B55" s="9" t="s">
        <v>597</v>
      </c>
      <c r="C55" s="9" t="s">
        <v>598</v>
      </c>
      <c r="D55" s="9"/>
      <c r="E55" s="8" t="s">
        <v>152</v>
      </c>
      <c r="F55" s="10">
        <v>0.56</v>
      </c>
      <c r="G55" s="10"/>
      <c r="H55" s="10">
        <v>14.16</v>
      </c>
      <c r="I55" s="10">
        <v>7.93</v>
      </c>
      <c r="J55" s="17"/>
    </row>
    <row r="56" ht="18" customHeight="1" spans="1:10">
      <c r="A56" s="7">
        <v>45</v>
      </c>
      <c r="B56" s="9" t="s">
        <v>599</v>
      </c>
      <c r="C56" s="9" t="s">
        <v>600</v>
      </c>
      <c r="D56" s="9"/>
      <c r="E56" s="8" t="s">
        <v>601</v>
      </c>
      <c r="F56" s="10">
        <v>3.834</v>
      </c>
      <c r="G56" s="10"/>
      <c r="H56" s="10">
        <v>0.58</v>
      </c>
      <c r="I56" s="10">
        <v>2.22</v>
      </c>
      <c r="J56" s="17"/>
    </row>
    <row r="57" ht="18" customHeight="1" spans="1:10">
      <c r="A57" s="7">
        <v>46</v>
      </c>
      <c r="B57" s="9" t="s">
        <v>602</v>
      </c>
      <c r="C57" s="9" t="s">
        <v>603</v>
      </c>
      <c r="D57" s="9"/>
      <c r="E57" s="8" t="s">
        <v>462</v>
      </c>
      <c r="F57" s="10">
        <v>1.1</v>
      </c>
      <c r="G57" s="10"/>
      <c r="H57" s="10">
        <v>6.4</v>
      </c>
      <c r="I57" s="10">
        <v>7.04</v>
      </c>
      <c r="J57" s="17"/>
    </row>
    <row r="58" ht="18" customHeight="1" spans="1:10">
      <c r="A58" s="7">
        <v>47</v>
      </c>
      <c r="B58" s="9" t="s">
        <v>604</v>
      </c>
      <c r="C58" s="9" t="s">
        <v>605</v>
      </c>
      <c r="D58" s="9"/>
      <c r="E58" s="8" t="s">
        <v>462</v>
      </c>
      <c r="F58" s="10">
        <v>2.8</v>
      </c>
      <c r="G58" s="10"/>
      <c r="H58" s="10">
        <v>7.37</v>
      </c>
      <c r="I58" s="10">
        <v>20.64</v>
      </c>
      <c r="J58" s="17"/>
    </row>
    <row r="59" ht="18" customHeight="1" spans="1:10">
      <c r="A59" s="7">
        <v>48</v>
      </c>
      <c r="B59" s="9" t="s">
        <v>606</v>
      </c>
      <c r="C59" s="9" t="s">
        <v>607</v>
      </c>
      <c r="D59" s="9"/>
      <c r="E59" s="8" t="s">
        <v>462</v>
      </c>
      <c r="F59" s="10">
        <v>300.78</v>
      </c>
      <c r="G59" s="10"/>
      <c r="H59" s="10">
        <v>0.41</v>
      </c>
      <c r="I59" s="10">
        <v>123.32</v>
      </c>
      <c r="J59" s="17"/>
    </row>
    <row r="60" ht="18" customHeight="1" spans="1:10">
      <c r="A60" s="7">
        <v>49</v>
      </c>
      <c r="B60" s="9" t="s">
        <v>608</v>
      </c>
      <c r="C60" s="9" t="s">
        <v>609</v>
      </c>
      <c r="D60" s="9"/>
      <c r="E60" s="8" t="s">
        <v>247</v>
      </c>
      <c r="F60" s="10">
        <v>0.007</v>
      </c>
      <c r="G60" s="10"/>
      <c r="H60" s="10">
        <v>247.91</v>
      </c>
      <c r="I60" s="10">
        <v>1.74</v>
      </c>
      <c r="J60" s="17"/>
    </row>
    <row r="61" ht="18" customHeight="1" spans="1:10">
      <c r="A61" s="7">
        <v>50</v>
      </c>
      <c r="B61" s="9" t="s">
        <v>610</v>
      </c>
      <c r="C61" s="9" t="s">
        <v>611</v>
      </c>
      <c r="D61" s="9"/>
      <c r="E61" s="8" t="s">
        <v>247</v>
      </c>
      <c r="F61" s="10">
        <v>0.276</v>
      </c>
      <c r="G61" s="10"/>
      <c r="H61" s="10">
        <v>247.94</v>
      </c>
      <c r="I61" s="10">
        <v>68.43</v>
      </c>
      <c r="J61" s="17"/>
    </row>
    <row r="62" ht="18" customHeight="1" spans="1:10">
      <c r="A62" s="7">
        <v>51</v>
      </c>
      <c r="B62" s="9" t="s">
        <v>612</v>
      </c>
      <c r="C62" s="9" t="s">
        <v>613</v>
      </c>
      <c r="D62" s="9"/>
      <c r="E62" s="8" t="s">
        <v>247</v>
      </c>
      <c r="F62" s="10">
        <v>0.304</v>
      </c>
      <c r="G62" s="10"/>
      <c r="H62" s="10">
        <v>147.62</v>
      </c>
      <c r="I62" s="10">
        <v>44.88</v>
      </c>
      <c r="J62" s="17"/>
    </row>
    <row r="63" ht="25.5" customHeight="1" spans="1:10">
      <c r="A63" s="7">
        <v>52</v>
      </c>
      <c r="B63" s="9" t="s">
        <v>614</v>
      </c>
      <c r="C63" s="9" t="s">
        <v>615</v>
      </c>
      <c r="D63" s="9"/>
      <c r="E63" s="8" t="s">
        <v>247</v>
      </c>
      <c r="F63" s="10">
        <v>0.034</v>
      </c>
      <c r="G63" s="10"/>
      <c r="H63" s="10">
        <v>1780</v>
      </c>
      <c r="I63" s="10">
        <v>60.52</v>
      </c>
      <c r="J63" s="17"/>
    </row>
    <row r="64" ht="18" customHeight="1" spans="1:10">
      <c r="A64" s="7">
        <v>53</v>
      </c>
      <c r="B64" s="9" t="s">
        <v>616</v>
      </c>
      <c r="C64" s="9" t="s">
        <v>617</v>
      </c>
      <c r="D64" s="9"/>
      <c r="E64" s="8" t="s">
        <v>462</v>
      </c>
      <c r="F64" s="10">
        <v>5.152</v>
      </c>
      <c r="G64" s="10"/>
      <c r="H64" s="10">
        <v>14.61</v>
      </c>
      <c r="I64" s="10">
        <v>75.27</v>
      </c>
      <c r="J64" s="17"/>
    </row>
    <row r="65" ht="18" customHeight="1" spans="1:10">
      <c r="A65" s="7">
        <v>54</v>
      </c>
      <c r="B65" s="9" t="s">
        <v>618</v>
      </c>
      <c r="C65" s="9" t="s">
        <v>619</v>
      </c>
      <c r="D65" s="9"/>
      <c r="E65" s="8" t="s">
        <v>462</v>
      </c>
      <c r="F65" s="10">
        <v>66.629</v>
      </c>
      <c r="G65" s="10"/>
      <c r="H65" s="10">
        <v>14.61</v>
      </c>
      <c r="I65" s="10">
        <v>973.45</v>
      </c>
      <c r="J65" s="17"/>
    </row>
    <row r="66" ht="18" customHeight="1" spans="1:10">
      <c r="A66" s="7">
        <v>55</v>
      </c>
      <c r="B66" s="9" t="s">
        <v>620</v>
      </c>
      <c r="C66" s="9" t="s">
        <v>621</v>
      </c>
      <c r="D66" s="9"/>
      <c r="E66" s="8" t="s">
        <v>462</v>
      </c>
      <c r="F66" s="10">
        <v>91.47</v>
      </c>
      <c r="G66" s="10"/>
      <c r="H66" s="10">
        <v>17.71</v>
      </c>
      <c r="I66" s="10">
        <v>1619.93</v>
      </c>
      <c r="J66" s="17"/>
    </row>
    <row r="67" ht="18" customHeight="1" spans="1:10">
      <c r="A67" s="7">
        <v>56</v>
      </c>
      <c r="B67" s="9" t="s">
        <v>622</v>
      </c>
      <c r="C67" s="9" t="s">
        <v>623</v>
      </c>
      <c r="D67" s="9"/>
      <c r="E67" s="8" t="s">
        <v>462</v>
      </c>
      <c r="F67" s="10">
        <v>22.01</v>
      </c>
      <c r="G67" s="10"/>
      <c r="H67" s="10">
        <v>9.92</v>
      </c>
      <c r="I67" s="10">
        <v>218.34</v>
      </c>
      <c r="J67" s="17"/>
    </row>
    <row r="68" ht="18" customHeight="1" spans="1:10">
      <c r="A68" s="7">
        <v>57</v>
      </c>
      <c r="B68" s="9" t="s">
        <v>624</v>
      </c>
      <c r="C68" s="9" t="s">
        <v>625</v>
      </c>
      <c r="D68" s="9"/>
      <c r="E68" s="8" t="s">
        <v>462</v>
      </c>
      <c r="F68" s="10">
        <v>0.126</v>
      </c>
      <c r="G68" s="10"/>
      <c r="H68" s="10">
        <v>12.65</v>
      </c>
      <c r="I68" s="10">
        <v>1.59</v>
      </c>
      <c r="J68" s="17"/>
    </row>
    <row r="69" ht="18" customHeight="1" spans="1:10">
      <c r="A69" s="7">
        <v>58</v>
      </c>
      <c r="B69" s="9" t="s">
        <v>626</v>
      </c>
      <c r="C69" s="9" t="s">
        <v>627</v>
      </c>
      <c r="D69" s="9"/>
      <c r="E69" s="8" t="s">
        <v>462</v>
      </c>
      <c r="F69" s="10">
        <v>230.3</v>
      </c>
      <c r="G69" s="10"/>
      <c r="H69" s="10">
        <v>5.85</v>
      </c>
      <c r="I69" s="10">
        <v>1347.26</v>
      </c>
      <c r="J69" s="17"/>
    </row>
    <row r="70" ht="18" customHeight="1" spans="1:10">
      <c r="A70" s="7">
        <v>59</v>
      </c>
      <c r="B70" s="9" t="s">
        <v>628</v>
      </c>
      <c r="C70" s="9" t="s">
        <v>629</v>
      </c>
      <c r="D70" s="9"/>
      <c r="E70" s="8" t="s">
        <v>462</v>
      </c>
      <c r="F70" s="10">
        <v>14.6</v>
      </c>
      <c r="G70" s="10"/>
      <c r="H70" s="10">
        <v>8.32</v>
      </c>
      <c r="I70" s="10">
        <v>121.47</v>
      </c>
      <c r="J70" s="17"/>
    </row>
    <row r="71" ht="18" customHeight="1" spans="1:10">
      <c r="A71" s="7">
        <v>60</v>
      </c>
      <c r="B71" s="9" t="s">
        <v>630</v>
      </c>
      <c r="C71" s="9" t="s">
        <v>631</v>
      </c>
      <c r="D71" s="9"/>
      <c r="E71" s="8" t="s">
        <v>462</v>
      </c>
      <c r="F71" s="10">
        <v>7.086</v>
      </c>
      <c r="G71" s="10"/>
      <c r="H71" s="10">
        <v>9.6</v>
      </c>
      <c r="I71" s="10">
        <v>68.03</v>
      </c>
      <c r="J71" s="17"/>
    </row>
    <row r="72" ht="18" customHeight="1" spans="1:10">
      <c r="A72" s="7">
        <v>61</v>
      </c>
      <c r="B72" s="9" t="s">
        <v>632</v>
      </c>
      <c r="C72" s="9" t="s">
        <v>633</v>
      </c>
      <c r="D72" s="9"/>
      <c r="E72" s="8" t="s">
        <v>462</v>
      </c>
      <c r="F72" s="10">
        <v>4.949</v>
      </c>
      <c r="G72" s="10"/>
      <c r="H72" s="10">
        <v>17.15</v>
      </c>
      <c r="I72" s="10">
        <v>84.88</v>
      </c>
      <c r="J72" s="17"/>
    </row>
    <row r="73" ht="18" customHeight="1" spans="1:10">
      <c r="A73" s="11"/>
      <c r="B73" s="12" t="s">
        <v>124</v>
      </c>
      <c r="C73" s="12"/>
      <c r="D73" s="12"/>
      <c r="E73" s="12" t="s">
        <v>23</v>
      </c>
      <c r="F73" s="13"/>
      <c r="G73" s="13"/>
      <c r="H73" s="13"/>
      <c r="I73" s="18">
        <v>6073.46</v>
      </c>
      <c r="J73" s="19"/>
    </row>
    <row r="74" ht="18" customHeight="1" spans="1:10">
      <c r="A74" s="2" t="s">
        <v>570</v>
      </c>
      <c r="B74" s="2"/>
      <c r="C74" s="2"/>
      <c r="D74" s="2"/>
      <c r="E74" s="2"/>
      <c r="F74" s="2"/>
      <c r="G74" s="2"/>
      <c r="H74" s="2"/>
      <c r="I74" s="2"/>
      <c r="J74" s="2"/>
    </row>
    <row r="75" ht="21" customHeight="1" spans="1:10">
      <c r="A75" s="2"/>
      <c r="B75" s="2"/>
      <c r="C75" s="2"/>
      <c r="D75" s="3"/>
      <c r="E75" s="3"/>
      <c r="F75" s="3"/>
      <c r="G75" s="14" t="s">
        <v>33</v>
      </c>
      <c r="H75" s="14"/>
      <c r="I75" s="14"/>
      <c r="J75" s="14"/>
    </row>
    <row r="76" ht="36" customHeight="1" spans="1:10">
      <c r="A76" s="1" t="s">
        <v>501</v>
      </c>
      <c r="B76" s="1"/>
      <c r="C76" s="1"/>
      <c r="D76" s="1"/>
      <c r="E76" s="1"/>
      <c r="F76" s="1"/>
      <c r="G76" s="1"/>
      <c r="H76" s="1"/>
      <c r="I76" s="1"/>
      <c r="J76" s="1"/>
    </row>
    <row r="77" ht="25.5" customHeight="1" spans="1:10">
      <c r="A77" s="2" t="s">
        <v>35</v>
      </c>
      <c r="B77" s="2"/>
      <c r="C77" s="2"/>
      <c r="D77" s="3" t="s">
        <v>36</v>
      </c>
      <c r="E77" s="3"/>
      <c r="F77" s="3"/>
      <c r="G77" s="4" t="s">
        <v>634</v>
      </c>
      <c r="H77" s="4"/>
      <c r="I77" s="4"/>
      <c r="J77" s="4"/>
    </row>
    <row r="78" ht="18" customHeight="1" spans="1:10">
      <c r="A78" s="5" t="s">
        <v>1</v>
      </c>
      <c r="B78" s="6" t="s">
        <v>503</v>
      </c>
      <c r="C78" s="6" t="s">
        <v>504</v>
      </c>
      <c r="D78" s="6"/>
      <c r="E78" s="6" t="s">
        <v>9</v>
      </c>
      <c r="F78" s="6" t="s">
        <v>505</v>
      </c>
      <c r="G78" s="6"/>
      <c r="H78" s="6" t="s">
        <v>506</v>
      </c>
      <c r="I78" s="6" t="s">
        <v>507</v>
      </c>
      <c r="J78" s="15" t="s">
        <v>4</v>
      </c>
    </row>
    <row r="79" ht="25.5" customHeight="1" spans="1:10">
      <c r="A79" s="7"/>
      <c r="B79" s="8"/>
      <c r="C79" s="8"/>
      <c r="D79" s="8"/>
      <c r="E79" s="8"/>
      <c r="F79" s="8"/>
      <c r="G79" s="8"/>
      <c r="H79" s="8"/>
      <c r="I79" s="8"/>
      <c r="J79" s="16"/>
    </row>
    <row r="80" ht="18" customHeight="1" spans="1:10">
      <c r="A80" s="7">
        <v>62</v>
      </c>
      <c r="B80" s="9" t="s">
        <v>635</v>
      </c>
      <c r="C80" s="9" t="s">
        <v>633</v>
      </c>
      <c r="D80" s="9"/>
      <c r="E80" s="8" t="s">
        <v>247</v>
      </c>
      <c r="F80" s="10">
        <v>12.986</v>
      </c>
      <c r="G80" s="10"/>
      <c r="H80" s="10">
        <v>104.5</v>
      </c>
      <c r="I80" s="10">
        <v>1357.04</v>
      </c>
      <c r="J80" s="17"/>
    </row>
    <row r="81" ht="18" customHeight="1" spans="1:10">
      <c r="A81" s="7">
        <v>63</v>
      </c>
      <c r="B81" s="9" t="s">
        <v>636</v>
      </c>
      <c r="C81" s="9" t="s">
        <v>637</v>
      </c>
      <c r="D81" s="9"/>
      <c r="E81" s="8" t="s">
        <v>247</v>
      </c>
      <c r="F81" s="10">
        <v>47.236</v>
      </c>
      <c r="G81" s="10"/>
      <c r="H81" s="10">
        <v>5.87</v>
      </c>
      <c r="I81" s="10">
        <v>277.28</v>
      </c>
      <c r="J81" s="17"/>
    </row>
    <row r="82" ht="18" customHeight="1" spans="1:10">
      <c r="A82" s="7">
        <v>64</v>
      </c>
      <c r="B82" s="9" t="s">
        <v>638</v>
      </c>
      <c r="C82" s="9" t="s">
        <v>639</v>
      </c>
      <c r="D82" s="9"/>
      <c r="E82" s="8" t="s">
        <v>247</v>
      </c>
      <c r="F82" s="10">
        <v>88.861</v>
      </c>
      <c r="G82" s="10"/>
      <c r="H82" s="10">
        <v>2.46</v>
      </c>
      <c r="I82" s="10">
        <v>218.6</v>
      </c>
      <c r="J82" s="17"/>
    </row>
    <row r="83" ht="18" customHeight="1" spans="1:10">
      <c r="A83" s="7">
        <v>65</v>
      </c>
      <c r="B83" s="9" t="s">
        <v>640</v>
      </c>
      <c r="C83" s="9" t="s">
        <v>641</v>
      </c>
      <c r="D83" s="9"/>
      <c r="E83" s="8" t="s">
        <v>462</v>
      </c>
      <c r="F83" s="10">
        <v>2.371</v>
      </c>
      <c r="G83" s="10"/>
      <c r="H83" s="10">
        <v>11.33</v>
      </c>
      <c r="I83" s="10">
        <v>26.86</v>
      </c>
      <c r="J83" s="17"/>
    </row>
    <row r="84" ht="18" customHeight="1" spans="1:10">
      <c r="A84" s="7">
        <v>66</v>
      </c>
      <c r="B84" s="9" t="s">
        <v>642</v>
      </c>
      <c r="C84" s="9" t="s">
        <v>643</v>
      </c>
      <c r="D84" s="9"/>
      <c r="E84" s="8" t="s">
        <v>462</v>
      </c>
      <c r="F84" s="10">
        <v>0.56</v>
      </c>
      <c r="G84" s="10"/>
      <c r="H84" s="10">
        <v>6.64</v>
      </c>
      <c r="I84" s="10">
        <v>3.72</v>
      </c>
      <c r="J84" s="17"/>
    </row>
    <row r="85" ht="18" customHeight="1" spans="1:10">
      <c r="A85" s="7">
        <v>67</v>
      </c>
      <c r="B85" s="9" t="s">
        <v>644</v>
      </c>
      <c r="C85" s="9" t="s">
        <v>645</v>
      </c>
      <c r="D85" s="9"/>
      <c r="E85" s="8" t="s">
        <v>293</v>
      </c>
      <c r="F85" s="10">
        <v>0.601</v>
      </c>
      <c r="G85" s="10"/>
      <c r="H85" s="10">
        <v>6.93</v>
      </c>
      <c r="I85" s="10">
        <v>4.16</v>
      </c>
      <c r="J85" s="17"/>
    </row>
    <row r="86" ht="18" customHeight="1" spans="1:10">
      <c r="A86" s="7">
        <v>68</v>
      </c>
      <c r="B86" s="9" t="s">
        <v>646</v>
      </c>
      <c r="C86" s="9" t="s">
        <v>647</v>
      </c>
      <c r="D86" s="9"/>
      <c r="E86" s="8" t="s">
        <v>293</v>
      </c>
      <c r="F86" s="10">
        <v>0.273</v>
      </c>
      <c r="G86" s="10"/>
      <c r="H86" s="10">
        <v>3.46</v>
      </c>
      <c r="I86" s="10">
        <v>0.94</v>
      </c>
      <c r="J86" s="17"/>
    </row>
    <row r="87" ht="18" customHeight="1" spans="1:10">
      <c r="A87" s="7">
        <v>69</v>
      </c>
      <c r="B87" s="9" t="s">
        <v>648</v>
      </c>
      <c r="C87" s="9" t="s">
        <v>649</v>
      </c>
      <c r="D87" s="9"/>
      <c r="E87" s="8" t="s">
        <v>152</v>
      </c>
      <c r="F87" s="10">
        <v>1087.413</v>
      </c>
      <c r="G87" s="10"/>
      <c r="H87" s="10">
        <v>2</v>
      </c>
      <c r="I87" s="10">
        <v>2174.83</v>
      </c>
      <c r="J87" s="17"/>
    </row>
    <row r="88" ht="18" customHeight="1" spans="1:10">
      <c r="A88" s="7">
        <v>70</v>
      </c>
      <c r="B88" s="9" t="s">
        <v>650</v>
      </c>
      <c r="C88" s="9" t="s">
        <v>651</v>
      </c>
      <c r="D88" s="9"/>
      <c r="E88" s="8" t="s">
        <v>152</v>
      </c>
      <c r="F88" s="10">
        <v>0.18</v>
      </c>
      <c r="G88" s="10"/>
      <c r="H88" s="10">
        <v>24</v>
      </c>
      <c r="I88" s="10">
        <v>4.32</v>
      </c>
      <c r="J88" s="17"/>
    </row>
    <row r="89" ht="18" customHeight="1" spans="1:10">
      <c r="A89" s="7">
        <v>71</v>
      </c>
      <c r="B89" s="9" t="s">
        <v>652</v>
      </c>
      <c r="C89" s="9" t="s">
        <v>653</v>
      </c>
      <c r="D89" s="9"/>
      <c r="E89" s="8" t="s">
        <v>654</v>
      </c>
      <c r="F89" s="10">
        <v>0.089</v>
      </c>
      <c r="G89" s="10"/>
      <c r="H89" s="10">
        <v>44.25</v>
      </c>
      <c r="I89" s="10">
        <v>3.94</v>
      </c>
      <c r="J89" s="17"/>
    </row>
    <row r="90" ht="18" customHeight="1" spans="1:10">
      <c r="A90" s="7">
        <v>72</v>
      </c>
      <c r="B90" s="9" t="s">
        <v>655</v>
      </c>
      <c r="C90" s="9" t="s">
        <v>656</v>
      </c>
      <c r="D90" s="9"/>
      <c r="E90" s="8" t="s">
        <v>152</v>
      </c>
      <c r="F90" s="10">
        <v>0.089</v>
      </c>
      <c r="G90" s="10"/>
      <c r="H90" s="10">
        <v>8</v>
      </c>
      <c r="I90" s="10">
        <v>0.71</v>
      </c>
      <c r="J90" s="17"/>
    </row>
    <row r="91" ht="18" customHeight="1" spans="1:10">
      <c r="A91" s="7">
        <v>73</v>
      </c>
      <c r="B91" s="9" t="s">
        <v>657</v>
      </c>
      <c r="C91" s="9" t="s">
        <v>658</v>
      </c>
      <c r="D91" s="9"/>
      <c r="E91" s="8" t="s">
        <v>654</v>
      </c>
      <c r="F91" s="10">
        <v>1.744</v>
      </c>
      <c r="G91" s="10"/>
      <c r="H91" s="10">
        <v>2.79</v>
      </c>
      <c r="I91" s="10">
        <v>4.87</v>
      </c>
      <c r="J91" s="17"/>
    </row>
    <row r="92" ht="18" customHeight="1" spans="1:10">
      <c r="A92" s="7">
        <v>74</v>
      </c>
      <c r="B92" s="9" t="s">
        <v>659</v>
      </c>
      <c r="C92" s="9" t="s">
        <v>660</v>
      </c>
      <c r="D92" s="9"/>
      <c r="E92" s="8" t="s">
        <v>661</v>
      </c>
      <c r="F92" s="10">
        <v>0.99</v>
      </c>
      <c r="G92" s="10"/>
      <c r="H92" s="10">
        <v>3.2</v>
      </c>
      <c r="I92" s="10">
        <v>3.17</v>
      </c>
      <c r="J92" s="17"/>
    </row>
    <row r="93" ht="18" customHeight="1" spans="1:10">
      <c r="A93" s="7">
        <v>75</v>
      </c>
      <c r="B93" s="9" t="s">
        <v>662</v>
      </c>
      <c r="C93" s="9" t="s">
        <v>663</v>
      </c>
      <c r="D93" s="9"/>
      <c r="E93" s="8" t="s">
        <v>664</v>
      </c>
      <c r="F93" s="10">
        <v>78.687</v>
      </c>
      <c r="G93" s="10"/>
      <c r="H93" s="10">
        <v>0.69</v>
      </c>
      <c r="I93" s="10">
        <v>54.29</v>
      </c>
      <c r="J93" s="17"/>
    </row>
    <row r="94" ht="18" customHeight="1" spans="1:10">
      <c r="A94" s="7">
        <v>76</v>
      </c>
      <c r="B94" s="9" t="s">
        <v>665</v>
      </c>
      <c r="C94" s="9" t="s">
        <v>666</v>
      </c>
      <c r="D94" s="9"/>
      <c r="E94" s="8" t="s">
        <v>23</v>
      </c>
      <c r="F94" s="10">
        <v>388.136</v>
      </c>
      <c r="G94" s="10"/>
      <c r="H94" s="10">
        <v>1</v>
      </c>
      <c r="I94" s="10">
        <v>388.14</v>
      </c>
      <c r="J94" s="17"/>
    </row>
    <row r="95" ht="18" customHeight="1" spans="1:10">
      <c r="A95" s="7">
        <v>77</v>
      </c>
      <c r="B95" s="9" t="s">
        <v>667</v>
      </c>
      <c r="C95" s="9" t="s">
        <v>668</v>
      </c>
      <c r="D95" s="9"/>
      <c r="E95" s="8" t="s">
        <v>23</v>
      </c>
      <c r="F95" s="10">
        <v>3887.751</v>
      </c>
      <c r="G95" s="10"/>
      <c r="H95" s="10">
        <v>1</v>
      </c>
      <c r="I95" s="10">
        <v>3887.75</v>
      </c>
      <c r="J95" s="17"/>
    </row>
    <row r="96" ht="18" customHeight="1" spans="1:10">
      <c r="A96" s="7">
        <v>78</v>
      </c>
      <c r="B96" s="9" t="s">
        <v>669</v>
      </c>
      <c r="C96" s="9" t="s">
        <v>670</v>
      </c>
      <c r="D96" s="9"/>
      <c r="E96" s="8" t="s">
        <v>462</v>
      </c>
      <c r="F96" s="10">
        <v>152.6</v>
      </c>
      <c r="G96" s="10"/>
      <c r="H96" s="10">
        <v>4.9</v>
      </c>
      <c r="I96" s="10">
        <v>747.74</v>
      </c>
      <c r="J96" s="17"/>
    </row>
    <row r="97" ht="18" customHeight="1" spans="1:10">
      <c r="A97" s="7">
        <v>79</v>
      </c>
      <c r="B97" s="9" t="s">
        <v>671</v>
      </c>
      <c r="C97" s="9" t="s">
        <v>672</v>
      </c>
      <c r="D97" s="9"/>
      <c r="E97" s="8" t="s">
        <v>123</v>
      </c>
      <c r="F97" s="10">
        <v>55.621</v>
      </c>
      <c r="G97" s="10"/>
      <c r="H97" s="10">
        <v>27.84</v>
      </c>
      <c r="I97" s="10">
        <v>1548.49</v>
      </c>
      <c r="J97" s="17"/>
    </row>
    <row r="98" ht="18" customHeight="1" spans="1:10">
      <c r="A98" s="7">
        <v>80</v>
      </c>
      <c r="B98" s="9" t="s">
        <v>673</v>
      </c>
      <c r="C98" s="9" t="s">
        <v>674</v>
      </c>
      <c r="D98" s="9"/>
      <c r="E98" s="8" t="s">
        <v>123</v>
      </c>
      <c r="F98" s="10">
        <v>726.988</v>
      </c>
      <c r="G98" s="10"/>
      <c r="H98" s="10">
        <v>34.8</v>
      </c>
      <c r="I98" s="10">
        <v>25299.18</v>
      </c>
      <c r="J98" s="17"/>
    </row>
    <row r="99" ht="18" customHeight="1" spans="1:10">
      <c r="A99" s="7">
        <v>81</v>
      </c>
      <c r="B99" s="9" t="s">
        <v>675</v>
      </c>
      <c r="C99" s="9" t="s">
        <v>676</v>
      </c>
      <c r="D99" s="9"/>
      <c r="E99" s="8" t="s">
        <v>123</v>
      </c>
      <c r="F99" s="10">
        <v>8.323</v>
      </c>
      <c r="G99" s="10"/>
      <c r="H99" s="10">
        <v>45.29</v>
      </c>
      <c r="I99" s="10">
        <v>376.95</v>
      </c>
      <c r="J99" s="17"/>
    </row>
    <row r="100" ht="18" customHeight="1" spans="1:10">
      <c r="A100" s="7">
        <v>82</v>
      </c>
      <c r="B100" s="9" t="s">
        <v>677</v>
      </c>
      <c r="C100" s="9" t="s">
        <v>533</v>
      </c>
      <c r="D100" s="9"/>
      <c r="E100" s="8" t="s">
        <v>123</v>
      </c>
      <c r="F100" s="10">
        <v>10.037</v>
      </c>
      <c r="G100" s="10"/>
      <c r="H100" s="10">
        <v>45.29</v>
      </c>
      <c r="I100" s="10">
        <v>454.58</v>
      </c>
      <c r="J100" s="17"/>
    </row>
    <row r="101" ht="18" customHeight="1" spans="1:10">
      <c r="A101" s="7">
        <v>83</v>
      </c>
      <c r="B101" s="9" t="s">
        <v>678</v>
      </c>
      <c r="C101" s="9" t="s">
        <v>679</v>
      </c>
      <c r="D101" s="9"/>
      <c r="E101" s="8" t="s">
        <v>123</v>
      </c>
      <c r="F101" s="10">
        <v>11.038</v>
      </c>
      <c r="G101" s="10"/>
      <c r="H101" s="10">
        <v>54.35</v>
      </c>
      <c r="I101" s="10">
        <v>599.92</v>
      </c>
      <c r="J101" s="17"/>
    </row>
    <row r="102" ht="18" customHeight="1" spans="1:10">
      <c r="A102" s="7">
        <v>84</v>
      </c>
      <c r="B102" s="9" t="s">
        <v>680</v>
      </c>
      <c r="C102" s="9" t="s">
        <v>681</v>
      </c>
      <c r="D102" s="9"/>
      <c r="E102" s="8" t="s">
        <v>123</v>
      </c>
      <c r="F102" s="10">
        <v>19.801</v>
      </c>
      <c r="G102" s="10"/>
      <c r="H102" s="10">
        <v>67.94</v>
      </c>
      <c r="I102" s="10">
        <v>1345.28</v>
      </c>
      <c r="J102" s="17"/>
    </row>
    <row r="103" ht="18" customHeight="1" spans="1:10">
      <c r="A103" s="7">
        <v>85</v>
      </c>
      <c r="B103" s="9" t="s">
        <v>682</v>
      </c>
      <c r="C103" s="9" t="s">
        <v>683</v>
      </c>
      <c r="D103" s="9"/>
      <c r="E103" s="8" t="s">
        <v>462</v>
      </c>
      <c r="F103" s="10">
        <v>14.894</v>
      </c>
      <c r="G103" s="10"/>
      <c r="H103" s="10">
        <v>14.35</v>
      </c>
      <c r="I103" s="10">
        <v>213.73</v>
      </c>
      <c r="J103" s="17"/>
    </row>
    <row r="104" ht="18" customHeight="1" spans="1:10">
      <c r="A104" s="7">
        <v>86</v>
      </c>
      <c r="B104" s="9" t="s">
        <v>684</v>
      </c>
      <c r="C104" s="9" t="s">
        <v>685</v>
      </c>
      <c r="D104" s="9"/>
      <c r="E104" s="8" t="s">
        <v>293</v>
      </c>
      <c r="F104" s="10">
        <v>171.356</v>
      </c>
      <c r="G104" s="10"/>
      <c r="H104" s="10">
        <v>1.63</v>
      </c>
      <c r="I104" s="10">
        <v>279.31</v>
      </c>
      <c r="J104" s="17"/>
    </row>
    <row r="105" ht="18" customHeight="1" spans="1:10">
      <c r="A105" s="7">
        <v>87</v>
      </c>
      <c r="B105" s="9" t="s">
        <v>686</v>
      </c>
      <c r="C105" s="9" t="s">
        <v>687</v>
      </c>
      <c r="D105" s="9"/>
      <c r="E105" s="8" t="s">
        <v>293</v>
      </c>
      <c r="F105" s="10">
        <v>331.157</v>
      </c>
      <c r="G105" s="10"/>
      <c r="H105" s="10">
        <v>11.39</v>
      </c>
      <c r="I105" s="10">
        <v>3771.88</v>
      </c>
      <c r="J105" s="17"/>
    </row>
    <row r="106" ht="18" customHeight="1" spans="1:10">
      <c r="A106" s="7">
        <v>88</v>
      </c>
      <c r="B106" s="9" t="s">
        <v>688</v>
      </c>
      <c r="C106" s="9" t="s">
        <v>689</v>
      </c>
      <c r="D106" s="9"/>
      <c r="E106" s="8" t="s">
        <v>293</v>
      </c>
      <c r="F106" s="10">
        <v>17.702</v>
      </c>
      <c r="G106" s="10"/>
      <c r="H106" s="10">
        <v>15.58</v>
      </c>
      <c r="I106" s="10">
        <v>275.8</v>
      </c>
      <c r="J106" s="17"/>
    </row>
    <row r="107" ht="18" customHeight="1" spans="1:10">
      <c r="A107" s="7">
        <v>89</v>
      </c>
      <c r="B107" s="9" t="s">
        <v>690</v>
      </c>
      <c r="C107" s="9" t="s">
        <v>691</v>
      </c>
      <c r="D107" s="9"/>
      <c r="E107" s="8" t="s">
        <v>293</v>
      </c>
      <c r="F107" s="10">
        <v>32.8</v>
      </c>
      <c r="G107" s="10"/>
      <c r="H107" s="10">
        <v>24.35</v>
      </c>
      <c r="I107" s="10">
        <v>798.68</v>
      </c>
      <c r="J107" s="17"/>
    </row>
    <row r="108" ht="18" customHeight="1" spans="1:10">
      <c r="A108" s="7">
        <v>90</v>
      </c>
      <c r="B108" s="9" t="s">
        <v>692</v>
      </c>
      <c r="C108" s="9" t="s">
        <v>693</v>
      </c>
      <c r="D108" s="9"/>
      <c r="E108" s="8" t="s">
        <v>293</v>
      </c>
      <c r="F108" s="10">
        <v>346.399</v>
      </c>
      <c r="G108" s="10"/>
      <c r="H108" s="10">
        <v>29.54</v>
      </c>
      <c r="I108" s="10">
        <v>10232.63</v>
      </c>
      <c r="J108" s="17"/>
    </row>
    <row r="109" ht="18" customHeight="1" spans="1:10">
      <c r="A109" s="7">
        <v>91</v>
      </c>
      <c r="B109" s="9" t="s">
        <v>694</v>
      </c>
      <c r="C109" s="9" t="s">
        <v>695</v>
      </c>
      <c r="D109" s="9"/>
      <c r="E109" s="8" t="s">
        <v>293</v>
      </c>
      <c r="F109" s="10">
        <v>214.994</v>
      </c>
      <c r="G109" s="10"/>
      <c r="H109" s="10">
        <v>41.15</v>
      </c>
      <c r="I109" s="10">
        <v>8847</v>
      </c>
      <c r="J109" s="17"/>
    </row>
    <row r="110" ht="18" customHeight="1" spans="1:10">
      <c r="A110" s="7">
        <v>92</v>
      </c>
      <c r="B110" s="9" t="s">
        <v>696</v>
      </c>
      <c r="C110" s="9" t="s">
        <v>697</v>
      </c>
      <c r="D110" s="9"/>
      <c r="E110" s="8" t="s">
        <v>293</v>
      </c>
      <c r="F110" s="10">
        <v>34.338</v>
      </c>
      <c r="G110" s="10"/>
      <c r="H110" s="10">
        <v>53.81</v>
      </c>
      <c r="I110" s="10">
        <v>1847.73</v>
      </c>
      <c r="J110" s="17"/>
    </row>
    <row r="111" ht="18" customHeight="1" spans="1:10">
      <c r="A111" s="11"/>
      <c r="B111" s="12" t="s">
        <v>124</v>
      </c>
      <c r="C111" s="12"/>
      <c r="D111" s="12"/>
      <c r="E111" s="12" t="s">
        <v>23</v>
      </c>
      <c r="F111" s="13"/>
      <c r="G111" s="13"/>
      <c r="H111" s="13"/>
      <c r="I111" s="18">
        <v>65049.52</v>
      </c>
      <c r="J111" s="19"/>
    </row>
    <row r="112" ht="18" customHeight="1" spans="1:10">
      <c r="A112" s="2" t="s">
        <v>570</v>
      </c>
      <c r="B112" s="2"/>
      <c r="C112" s="2"/>
      <c r="D112" s="2"/>
      <c r="E112" s="2"/>
      <c r="F112" s="2"/>
      <c r="G112" s="2"/>
      <c r="H112" s="2"/>
      <c r="I112" s="2"/>
      <c r="J112" s="2"/>
    </row>
    <row r="113" ht="21" customHeight="1" spans="1:10">
      <c r="A113" s="2"/>
      <c r="B113" s="2"/>
      <c r="C113" s="2"/>
      <c r="D113" s="3"/>
      <c r="E113" s="3"/>
      <c r="F113" s="3"/>
      <c r="G113" s="14" t="s">
        <v>33</v>
      </c>
      <c r="H113" s="14"/>
      <c r="I113" s="14"/>
      <c r="J113" s="14"/>
    </row>
    <row r="114" ht="36" customHeight="1" spans="1:10">
      <c r="A114" s="1" t="s">
        <v>501</v>
      </c>
      <c r="B114" s="1"/>
      <c r="C114" s="1"/>
      <c r="D114" s="1"/>
      <c r="E114" s="1"/>
      <c r="F114" s="1"/>
      <c r="G114" s="1"/>
      <c r="H114" s="1"/>
      <c r="I114" s="1"/>
      <c r="J114" s="1"/>
    </row>
    <row r="115" ht="25.5" customHeight="1" spans="1:10">
      <c r="A115" s="2" t="s">
        <v>35</v>
      </c>
      <c r="B115" s="2"/>
      <c r="C115" s="2"/>
      <c r="D115" s="3" t="s">
        <v>36</v>
      </c>
      <c r="E115" s="3"/>
      <c r="F115" s="3"/>
      <c r="G115" s="4" t="s">
        <v>698</v>
      </c>
      <c r="H115" s="4"/>
      <c r="I115" s="4"/>
      <c r="J115" s="4"/>
    </row>
    <row r="116" ht="18" customHeight="1" spans="1:10">
      <c r="A116" s="5" t="s">
        <v>1</v>
      </c>
      <c r="B116" s="6" t="s">
        <v>503</v>
      </c>
      <c r="C116" s="6" t="s">
        <v>504</v>
      </c>
      <c r="D116" s="6"/>
      <c r="E116" s="6" t="s">
        <v>9</v>
      </c>
      <c r="F116" s="6" t="s">
        <v>505</v>
      </c>
      <c r="G116" s="6"/>
      <c r="H116" s="6" t="s">
        <v>506</v>
      </c>
      <c r="I116" s="6" t="s">
        <v>507</v>
      </c>
      <c r="J116" s="15" t="s">
        <v>4</v>
      </c>
    </row>
    <row r="117" ht="25.5" customHeight="1" spans="1:10">
      <c r="A117" s="7"/>
      <c r="B117" s="8"/>
      <c r="C117" s="8"/>
      <c r="D117" s="8"/>
      <c r="E117" s="8"/>
      <c r="F117" s="8"/>
      <c r="G117" s="8"/>
      <c r="H117" s="8"/>
      <c r="I117" s="8"/>
      <c r="J117" s="16"/>
    </row>
    <row r="118" ht="18" customHeight="1" spans="1:10">
      <c r="A118" s="7">
        <v>93</v>
      </c>
      <c r="B118" s="9" t="s">
        <v>699</v>
      </c>
      <c r="C118" s="9" t="s">
        <v>700</v>
      </c>
      <c r="D118" s="9"/>
      <c r="E118" s="8" t="s">
        <v>293</v>
      </c>
      <c r="F118" s="10">
        <v>10.353</v>
      </c>
      <c r="G118" s="10"/>
      <c r="H118" s="10">
        <v>71.54</v>
      </c>
      <c r="I118" s="10">
        <v>740.65</v>
      </c>
      <c r="J118" s="17"/>
    </row>
    <row r="119" ht="18" customHeight="1" spans="1:10">
      <c r="A119" s="7">
        <v>94</v>
      </c>
      <c r="B119" s="9" t="s">
        <v>701</v>
      </c>
      <c r="C119" s="9" t="s">
        <v>702</v>
      </c>
      <c r="D119" s="9"/>
      <c r="E119" s="8" t="s">
        <v>293</v>
      </c>
      <c r="F119" s="10">
        <v>14.432</v>
      </c>
      <c r="G119" s="10"/>
      <c r="H119" s="10">
        <v>97.539</v>
      </c>
      <c r="I119" s="10">
        <v>1407.68</v>
      </c>
      <c r="J119" s="17"/>
    </row>
    <row r="120" ht="18" customHeight="1" spans="1:10">
      <c r="A120" s="7">
        <v>95</v>
      </c>
      <c r="B120" s="9" t="s">
        <v>703</v>
      </c>
      <c r="C120" s="9" t="s">
        <v>704</v>
      </c>
      <c r="D120" s="9"/>
      <c r="E120" s="8" t="s">
        <v>293</v>
      </c>
      <c r="F120" s="10">
        <v>189.287</v>
      </c>
      <c r="G120" s="10"/>
      <c r="H120" s="10">
        <v>118.805</v>
      </c>
      <c r="I120" s="10">
        <v>22488.24</v>
      </c>
      <c r="J120" s="17"/>
    </row>
    <row r="121" ht="25.5" customHeight="1" spans="1:10">
      <c r="A121" s="7">
        <v>96</v>
      </c>
      <c r="B121" s="9" t="s">
        <v>705</v>
      </c>
      <c r="C121" s="9" t="s">
        <v>706</v>
      </c>
      <c r="D121" s="9"/>
      <c r="E121" s="8" t="s">
        <v>152</v>
      </c>
      <c r="F121" s="10">
        <v>57.57</v>
      </c>
      <c r="G121" s="10"/>
      <c r="H121" s="10">
        <v>64.02</v>
      </c>
      <c r="I121" s="10">
        <v>3685.63</v>
      </c>
      <c r="J121" s="17"/>
    </row>
    <row r="122" ht="25.5" customHeight="1" spans="1:10">
      <c r="A122" s="7">
        <v>97</v>
      </c>
      <c r="B122" s="9" t="s">
        <v>707</v>
      </c>
      <c r="C122" s="9" t="s">
        <v>708</v>
      </c>
      <c r="D122" s="9"/>
      <c r="E122" s="8" t="s">
        <v>152</v>
      </c>
      <c r="F122" s="10">
        <v>31.31</v>
      </c>
      <c r="G122" s="10"/>
      <c r="H122" s="10">
        <v>64.02</v>
      </c>
      <c r="I122" s="10">
        <v>2004.47</v>
      </c>
      <c r="J122" s="17"/>
    </row>
    <row r="123" ht="25.5" customHeight="1" spans="1:10">
      <c r="A123" s="7">
        <v>98</v>
      </c>
      <c r="B123" s="9" t="s">
        <v>709</v>
      </c>
      <c r="C123" s="9" t="s">
        <v>710</v>
      </c>
      <c r="D123" s="9"/>
      <c r="E123" s="8" t="s">
        <v>152</v>
      </c>
      <c r="F123" s="10">
        <v>5.05</v>
      </c>
      <c r="G123" s="10"/>
      <c r="H123" s="10">
        <v>64.02</v>
      </c>
      <c r="I123" s="10">
        <v>323.3</v>
      </c>
      <c r="J123" s="17"/>
    </row>
    <row r="124" ht="25.5" customHeight="1" spans="1:10">
      <c r="A124" s="7">
        <v>99</v>
      </c>
      <c r="B124" s="9" t="s">
        <v>711</v>
      </c>
      <c r="C124" s="9" t="s">
        <v>712</v>
      </c>
      <c r="D124" s="9"/>
      <c r="E124" s="8" t="s">
        <v>152</v>
      </c>
      <c r="F124" s="10">
        <v>6.06</v>
      </c>
      <c r="G124" s="10"/>
      <c r="H124" s="10">
        <v>64.02</v>
      </c>
      <c r="I124" s="10">
        <v>387.96</v>
      </c>
      <c r="J124" s="17"/>
    </row>
    <row r="125" ht="18" customHeight="1" spans="1:10">
      <c r="A125" s="7">
        <v>100</v>
      </c>
      <c r="B125" s="9" t="s">
        <v>713</v>
      </c>
      <c r="C125" s="9" t="s">
        <v>714</v>
      </c>
      <c r="D125" s="9"/>
      <c r="E125" s="8" t="s">
        <v>293</v>
      </c>
      <c r="F125" s="10">
        <v>307.775</v>
      </c>
      <c r="G125" s="10"/>
      <c r="H125" s="10">
        <v>4</v>
      </c>
      <c r="I125" s="10">
        <v>1231.1</v>
      </c>
      <c r="J125" s="17"/>
    </row>
    <row r="126" ht="18" customHeight="1" spans="1:10">
      <c r="A126" s="7">
        <v>101</v>
      </c>
      <c r="B126" s="9" t="s">
        <v>715</v>
      </c>
      <c r="C126" s="9" t="s">
        <v>716</v>
      </c>
      <c r="D126" s="9"/>
      <c r="E126" s="8" t="s">
        <v>293</v>
      </c>
      <c r="F126" s="10">
        <v>36.72</v>
      </c>
      <c r="G126" s="10"/>
      <c r="H126" s="10">
        <v>4.65</v>
      </c>
      <c r="I126" s="10">
        <v>170.75</v>
      </c>
      <c r="J126" s="17"/>
    </row>
    <row r="127" ht="18" customHeight="1" spans="1:10">
      <c r="A127" s="7">
        <v>102</v>
      </c>
      <c r="B127" s="9" t="s">
        <v>717</v>
      </c>
      <c r="C127" s="9" t="s">
        <v>718</v>
      </c>
      <c r="D127" s="9"/>
      <c r="E127" s="8" t="s">
        <v>293</v>
      </c>
      <c r="F127" s="10">
        <v>63.985</v>
      </c>
      <c r="G127" s="10"/>
      <c r="H127" s="10">
        <v>5.21</v>
      </c>
      <c r="I127" s="10">
        <v>333.36</v>
      </c>
      <c r="J127" s="17"/>
    </row>
    <row r="128" ht="18" customHeight="1" spans="1:10">
      <c r="A128" s="7">
        <v>103</v>
      </c>
      <c r="B128" s="9" t="s">
        <v>719</v>
      </c>
      <c r="C128" s="9" t="s">
        <v>720</v>
      </c>
      <c r="D128" s="9"/>
      <c r="E128" s="8" t="s">
        <v>247</v>
      </c>
      <c r="F128" s="10">
        <v>2.289</v>
      </c>
      <c r="G128" s="10"/>
      <c r="H128" s="10">
        <v>565.74</v>
      </c>
      <c r="I128" s="10">
        <v>1294.98</v>
      </c>
      <c r="J128" s="17"/>
    </row>
    <row r="129" ht="18" customHeight="1" spans="1:10">
      <c r="A129" s="7">
        <v>104</v>
      </c>
      <c r="B129" s="9" t="s">
        <v>721</v>
      </c>
      <c r="C129" s="9" t="s">
        <v>722</v>
      </c>
      <c r="D129" s="9"/>
      <c r="E129" s="8" t="s">
        <v>152</v>
      </c>
      <c r="F129" s="10">
        <v>11.055</v>
      </c>
      <c r="G129" s="10"/>
      <c r="H129" s="10">
        <v>4.427</v>
      </c>
      <c r="I129" s="10">
        <v>48.94</v>
      </c>
      <c r="J129" s="17"/>
    </row>
    <row r="130" ht="18" customHeight="1" spans="1:10">
      <c r="A130" s="7">
        <v>105</v>
      </c>
      <c r="B130" s="9" t="s">
        <v>723</v>
      </c>
      <c r="C130" s="9" t="s">
        <v>724</v>
      </c>
      <c r="D130" s="9"/>
      <c r="E130" s="8" t="s">
        <v>152</v>
      </c>
      <c r="F130" s="10">
        <v>3.333</v>
      </c>
      <c r="G130" s="10"/>
      <c r="H130" s="10">
        <v>5.755</v>
      </c>
      <c r="I130" s="10">
        <v>19.18</v>
      </c>
      <c r="J130" s="17"/>
    </row>
    <row r="131" ht="18" customHeight="1" spans="1:10">
      <c r="A131" s="7">
        <v>106</v>
      </c>
      <c r="B131" s="9" t="s">
        <v>725</v>
      </c>
      <c r="C131" s="9" t="s">
        <v>726</v>
      </c>
      <c r="D131" s="9"/>
      <c r="E131" s="8" t="s">
        <v>152</v>
      </c>
      <c r="F131" s="10">
        <v>4.646</v>
      </c>
      <c r="G131" s="10"/>
      <c r="H131" s="10">
        <v>7.083</v>
      </c>
      <c r="I131" s="10">
        <v>32.91</v>
      </c>
      <c r="J131" s="17"/>
    </row>
    <row r="132" ht="18" customHeight="1" spans="1:10">
      <c r="A132" s="7">
        <v>107</v>
      </c>
      <c r="B132" s="9" t="s">
        <v>727</v>
      </c>
      <c r="C132" s="9" t="s">
        <v>728</v>
      </c>
      <c r="D132" s="9"/>
      <c r="E132" s="8" t="s">
        <v>152</v>
      </c>
      <c r="F132" s="10">
        <v>60.941</v>
      </c>
      <c r="G132" s="10"/>
      <c r="H132" s="10">
        <v>7.968</v>
      </c>
      <c r="I132" s="10">
        <v>485.58</v>
      </c>
      <c r="J132" s="17"/>
    </row>
    <row r="133" ht="18" customHeight="1" spans="1:10">
      <c r="A133" s="7">
        <v>108</v>
      </c>
      <c r="B133" s="9" t="s">
        <v>729</v>
      </c>
      <c r="C133" s="9" t="s">
        <v>730</v>
      </c>
      <c r="D133" s="9"/>
      <c r="E133" s="8" t="s">
        <v>152</v>
      </c>
      <c r="F133" s="10">
        <v>69.218</v>
      </c>
      <c r="G133" s="10"/>
      <c r="H133" s="10">
        <v>3.984</v>
      </c>
      <c r="I133" s="10">
        <v>275.76</v>
      </c>
      <c r="J133" s="17"/>
    </row>
    <row r="134" ht="18" customHeight="1" spans="1:10">
      <c r="A134" s="7">
        <v>109</v>
      </c>
      <c r="B134" s="9" t="s">
        <v>731</v>
      </c>
      <c r="C134" s="9" t="s">
        <v>732</v>
      </c>
      <c r="D134" s="9"/>
      <c r="E134" s="8" t="s">
        <v>152</v>
      </c>
      <c r="F134" s="10">
        <v>24.48</v>
      </c>
      <c r="G134" s="10"/>
      <c r="H134" s="10">
        <v>0.6</v>
      </c>
      <c r="I134" s="10">
        <v>14.69</v>
      </c>
      <c r="J134" s="17"/>
    </row>
    <row r="135" ht="18" customHeight="1" spans="1:10">
      <c r="A135" s="7">
        <v>110</v>
      </c>
      <c r="B135" s="9" t="s">
        <v>733</v>
      </c>
      <c r="C135" s="9" t="s">
        <v>734</v>
      </c>
      <c r="D135" s="9"/>
      <c r="E135" s="8" t="s">
        <v>152</v>
      </c>
      <c r="F135" s="10">
        <v>174.667</v>
      </c>
      <c r="G135" s="10"/>
      <c r="H135" s="10">
        <v>0.4</v>
      </c>
      <c r="I135" s="10">
        <v>69.87</v>
      </c>
      <c r="J135" s="17"/>
    </row>
    <row r="136" ht="18" customHeight="1" spans="1:10">
      <c r="A136" s="7">
        <v>111</v>
      </c>
      <c r="B136" s="9" t="s">
        <v>735</v>
      </c>
      <c r="C136" s="9" t="s">
        <v>736</v>
      </c>
      <c r="D136" s="9"/>
      <c r="E136" s="8" t="s">
        <v>152</v>
      </c>
      <c r="F136" s="10">
        <v>34.69</v>
      </c>
      <c r="G136" s="10"/>
      <c r="H136" s="10">
        <v>0.9</v>
      </c>
      <c r="I136" s="10">
        <v>31.22</v>
      </c>
      <c r="J136" s="17"/>
    </row>
    <row r="137" ht="18" customHeight="1" spans="1:10">
      <c r="A137" s="7">
        <v>112</v>
      </c>
      <c r="B137" s="9" t="s">
        <v>737</v>
      </c>
      <c r="C137" s="9" t="s">
        <v>738</v>
      </c>
      <c r="D137" s="9"/>
      <c r="E137" s="8" t="s">
        <v>152</v>
      </c>
      <c r="F137" s="10">
        <v>9</v>
      </c>
      <c r="G137" s="10"/>
      <c r="H137" s="10">
        <v>74.68</v>
      </c>
      <c r="I137" s="10">
        <v>672.12</v>
      </c>
      <c r="J137" s="17"/>
    </row>
    <row r="138" ht="25.5" customHeight="1" spans="1:10">
      <c r="A138" s="7">
        <v>113</v>
      </c>
      <c r="B138" s="9" t="s">
        <v>739</v>
      </c>
      <c r="C138" s="9" t="s">
        <v>740</v>
      </c>
      <c r="D138" s="9"/>
      <c r="E138" s="8" t="s">
        <v>152</v>
      </c>
      <c r="F138" s="10">
        <v>1</v>
      </c>
      <c r="G138" s="10"/>
      <c r="H138" s="10">
        <v>142.523</v>
      </c>
      <c r="I138" s="10">
        <v>142.52</v>
      </c>
      <c r="J138" s="17"/>
    </row>
    <row r="139" ht="25.5" customHeight="1" spans="1:10">
      <c r="A139" s="7">
        <v>114</v>
      </c>
      <c r="B139" s="9" t="s">
        <v>741</v>
      </c>
      <c r="C139" s="9" t="s">
        <v>742</v>
      </c>
      <c r="D139" s="9"/>
      <c r="E139" s="8" t="s">
        <v>152</v>
      </c>
      <c r="F139" s="10">
        <v>3</v>
      </c>
      <c r="G139" s="10"/>
      <c r="H139" s="10">
        <v>13.918</v>
      </c>
      <c r="I139" s="10">
        <v>41.75</v>
      </c>
      <c r="J139" s="17"/>
    </row>
    <row r="140" ht="25.5" customHeight="1" spans="1:10">
      <c r="A140" s="7">
        <v>115</v>
      </c>
      <c r="B140" s="9" t="s">
        <v>743</v>
      </c>
      <c r="C140" s="9" t="s">
        <v>744</v>
      </c>
      <c r="D140" s="9"/>
      <c r="E140" s="8" t="s">
        <v>152</v>
      </c>
      <c r="F140" s="10">
        <v>5</v>
      </c>
      <c r="G140" s="10"/>
      <c r="H140" s="10">
        <v>16.22</v>
      </c>
      <c r="I140" s="10">
        <v>81.1</v>
      </c>
      <c r="J140" s="17"/>
    </row>
    <row r="141" ht="25.5" customHeight="1" spans="1:10">
      <c r="A141" s="7">
        <v>116</v>
      </c>
      <c r="B141" s="9" t="s">
        <v>745</v>
      </c>
      <c r="C141" s="9" t="s">
        <v>746</v>
      </c>
      <c r="D141" s="9"/>
      <c r="E141" s="8" t="s">
        <v>152</v>
      </c>
      <c r="F141" s="10">
        <v>1</v>
      </c>
      <c r="G141" s="10"/>
      <c r="H141" s="10">
        <v>245.04</v>
      </c>
      <c r="I141" s="10">
        <v>245.04</v>
      </c>
      <c r="J141" s="17"/>
    </row>
    <row r="142" ht="18" customHeight="1" spans="1:10">
      <c r="A142" s="7">
        <v>117</v>
      </c>
      <c r="B142" s="9" t="s">
        <v>747</v>
      </c>
      <c r="C142" s="9" t="s">
        <v>748</v>
      </c>
      <c r="D142" s="9"/>
      <c r="E142" s="8" t="s">
        <v>152</v>
      </c>
      <c r="F142" s="10">
        <v>1</v>
      </c>
      <c r="G142" s="10"/>
      <c r="H142" s="10">
        <v>973.882</v>
      </c>
      <c r="I142" s="10">
        <v>973.88</v>
      </c>
      <c r="J142" s="17"/>
    </row>
    <row r="143" ht="18" customHeight="1" spans="1:10">
      <c r="A143" s="7">
        <v>118</v>
      </c>
      <c r="B143" s="9" t="s">
        <v>749</v>
      </c>
      <c r="C143" s="9" t="s">
        <v>750</v>
      </c>
      <c r="D143" s="9"/>
      <c r="E143" s="8" t="s">
        <v>152</v>
      </c>
      <c r="F143" s="10">
        <v>55</v>
      </c>
      <c r="G143" s="10"/>
      <c r="H143" s="10">
        <v>38.9</v>
      </c>
      <c r="I143" s="10">
        <v>2139.5</v>
      </c>
      <c r="J143" s="17"/>
    </row>
    <row r="144" ht="18" customHeight="1" spans="1:10">
      <c r="A144" s="7">
        <v>119</v>
      </c>
      <c r="B144" s="9" t="s">
        <v>751</v>
      </c>
      <c r="C144" s="9" t="s">
        <v>752</v>
      </c>
      <c r="D144" s="9"/>
      <c r="E144" s="8" t="s">
        <v>152</v>
      </c>
      <c r="F144" s="10">
        <v>64</v>
      </c>
      <c r="G144" s="10"/>
      <c r="H144" s="10">
        <v>24.89</v>
      </c>
      <c r="I144" s="10">
        <v>1592.96</v>
      </c>
      <c r="J144" s="17"/>
    </row>
    <row r="145" ht="18" customHeight="1" spans="1:10">
      <c r="A145" s="7">
        <v>120</v>
      </c>
      <c r="B145" s="9" t="s">
        <v>753</v>
      </c>
      <c r="C145" s="9" t="s">
        <v>754</v>
      </c>
      <c r="D145" s="9"/>
      <c r="E145" s="8" t="s">
        <v>152</v>
      </c>
      <c r="F145" s="10">
        <v>18</v>
      </c>
      <c r="G145" s="10"/>
      <c r="H145" s="10">
        <v>18.67</v>
      </c>
      <c r="I145" s="10">
        <v>336.06</v>
      </c>
      <c r="J145" s="17"/>
    </row>
    <row r="146" ht="18" customHeight="1" spans="1:10">
      <c r="A146" s="11"/>
      <c r="B146" s="12" t="s">
        <v>124</v>
      </c>
      <c r="C146" s="12"/>
      <c r="D146" s="12"/>
      <c r="E146" s="12" t="s">
        <v>23</v>
      </c>
      <c r="F146" s="13"/>
      <c r="G146" s="13"/>
      <c r="H146" s="13"/>
      <c r="I146" s="18">
        <v>41271.2</v>
      </c>
      <c r="J146" s="19"/>
    </row>
    <row r="147" ht="18" customHeight="1" spans="1:10">
      <c r="A147" s="2" t="s">
        <v>570</v>
      </c>
      <c r="B147" s="2"/>
      <c r="C147" s="2"/>
      <c r="D147" s="2"/>
      <c r="E147" s="2"/>
      <c r="F147" s="2"/>
      <c r="G147" s="2"/>
      <c r="H147" s="2"/>
      <c r="I147" s="2"/>
      <c r="J147" s="2"/>
    </row>
    <row r="148" ht="21" customHeight="1" spans="1:10">
      <c r="A148" s="2"/>
      <c r="B148" s="2"/>
      <c r="C148" s="2"/>
      <c r="D148" s="3"/>
      <c r="E148" s="3"/>
      <c r="F148" s="3"/>
      <c r="G148" s="14" t="s">
        <v>33</v>
      </c>
      <c r="H148" s="14"/>
      <c r="I148" s="14"/>
      <c r="J148" s="14"/>
    </row>
    <row r="149" ht="36" customHeight="1" spans="1:10">
      <c r="A149" s="1" t="s">
        <v>501</v>
      </c>
      <c r="B149" s="1"/>
      <c r="C149" s="1"/>
      <c r="D149" s="1"/>
      <c r="E149" s="1"/>
      <c r="F149" s="1"/>
      <c r="G149" s="1"/>
      <c r="H149" s="1"/>
      <c r="I149" s="1"/>
      <c r="J149" s="1"/>
    </row>
    <row r="150" ht="25.5" customHeight="1" spans="1:10">
      <c r="A150" s="2" t="s">
        <v>35</v>
      </c>
      <c r="B150" s="2"/>
      <c r="C150" s="2"/>
      <c r="D150" s="3" t="s">
        <v>36</v>
      </c>
      <c r="E150" s="3"/>
      <c r="F150" s="3"/>
      <c r="G150" s="4" t="s">
        <v>755</v>
      </c>
      <c r="H150" s="4"/>
      <c r="I150" s="4"/>
      <c r="J150" s="4"/>
    </row>
    <row r="151" ht="18" customHeight="1" spans="1:10">
      <c r="A151" s="5" t="s">
        <v>1</v>
      </c>
      <c r="B151" s="6" t="s">
        <v>503</v>
      </c>
      <c r="C151" s="6" t="s">
        <v>504</v>
      </c>
      <c r="D151" s="6"/>
      <c r="E151" s="6" t="s">
        <v>9</v>
      </c>
      <c r="F151" s="6" t="s">
        <v>505</v>
      </c>
      <c r="G151" s="6"/>
      <c r="H151" s="6" t="s">
        <v>506</v>
      </c>
      <c r="I151" s="6" t="s">
        <v>507</v>
      </c>
      <c r="J151" s="15" t="s">
        <v>4</v>
      </c>
    </row>
    <row r="152" ht="25.5" customHeight="1" spans="1:10">
      <c r="A152" s="7"/>
      <c r="B152" s="8"/>
      <c r="C152" s="8"/>
      <c r="D152" s="8"/>
      <c r="E152" s="8"/>
      <c r="F152" s="8"/>
      <c r="G152" s="8"/>
      <c r="H152" s="8"/>
      <c r="I152" s="8"/>
      <c r="J152" s="16"/>
    </row>
    <row r="153" ht="18" customHeight="1" spans="1:10">
      <c r="A153" s="7">
        <v>121</v>
      </c>
      <c r="B153" s="9" t="s">
        <v>756</v>
      </c>
      <c r="C153" s="9" t="s">
        <v>757</v>
      </c>
      <c r="D153" s="9"/>
      <c r="E153" s="8" t="s">
        <v>152</v>
      </c>
      <c r="F153" s="10">
        <v>2</v>
      </c>
      <c r="G153" s="10"/>
      <c r="H153" s="10">
        <v>51.12</v>
      </c>
      <c r="I153" s="10">
        <v>102.24</v>
      </c>
      <c r="J153" s="17"/>
    </row>
    <row r="154" ht="18" customHeight="1" spans="1:10">
      <c r="A154" s="7">
        <v>122</v>
      </c>
      <c r="B154" s="9" t="s">
        <v>758</v>
      </c>
      <c r="C154" s="9" t="s">
        <v>759</v>
      </c>
      <c r="D154" s="9"/>
      <c r="E154" s="8" t="s">
        <v>152</v>
      </c>
      <c r="F154" s="10">
        <v>7</v>
      </c>
      <c r="G154" s="10"/>
      <c r="H154" s="10">
        <v>58.9</v>
      </c>
      <c r="I154" s="10">
        <v>412.3</v>
      </c>
      <c r="J154" s="17"/>
    </row>
    <row r="155" ht="18" customHeight="1" spans="1:10">
      <c r="A155" s="7">
        <v>123</v>
      </c>
      <c r="B155" s="9" t="s">
        <v>760</v>
      </c>
      <c r="C155" s="9" t="s">
        <v>761</v>
      </c>
      <c r="D155" s="9"/>
      <c r="E155" s="8" t="s">
        <v>152</v>
      </c>
      <c r="F155" s="10">
        <v>1</v>
      </c>
      <c r="G155" s="10"/>
      <c r="H155" s="10">
        <v>398.406</v>
      </c>
      <c r="I155" s="10">
        <v>398.41</v>
      </c>
      <c r="J155" s="17"/>
    </row>
    <row r="156" ht="18" customHeight="1" spans="1:10">
      <c r="A156" s="7">
        <v>124</v>
      </c>
      <c r="B156" s="9" t="s">
        <v>762</v>
      </c>
      <c r="C156" s="9" t="s">
        <v>763</v>
      </c>
      <c r="D156" s="9"/>
      <c r="E156" s="8" t="s">
        <v>152</v>
      </c>
      <c r="F156" s="10">
        <v>4</v>
      </c>
      <c r="G156" s="10"/>
      <c r="H156" s="10">
        <v>9.72</v>
      </c>
      <c r="I156" s="10">
        <v>38.88</v>
      </c>
      <c r="J156" s="17"/>
    </row>
    <row r="157" ht="18" customHeight="1" spans="1:10">
      <c r="A157" s="7">
        <v>125</v>
      </c>
      <c r="B157" s="9" t="s">
        <v>764</v>
      </c>
      <c r="C157" s="9" t="s">
        <v>765</v>
      </c>
      <c r="D157" s="9"/>
      <c r="E157" s="8" t="s">
        <v>152</v>
      </c>
      <c r="F157" s="10">
        <v>1</v>
      </c>
      <c r="G157" s="10"/>
      <c r="H157" s="10">
        <v>345.64</v>
      </c>
      <c r="I157" s="10">
        <v>345.64</v>
      </c>
      <c r="J157" s="17"/>
    </row>
    <row r="158" ht="18" customHeight="1" spans="1:10">
      <c r="A158" s="7">
        <v>126</v>
      </c>
      <c r="B158" s="9" t="s">
        <v>766</v>
      </c>
      <c r="C158" s="9" t="s">
        <v>767</v>
      </c>
      <c r="D158" s="9"/>
      <c r="E158" s="8" t="s">
        <v>152</v>
      </c>
      <c r="F158" s="10">
        <v>1</v>
      </c>
      <c r="G158" s="10"/>
      <c r="H158" s="10">
        <v>85.064</v>
      </c>
      <c r="I158" s="10">
        <v>85.06</v>
      </c>
      <c r="J158" s="17"/>
    </row>
    <row r="159" ht="18" customHeight="1" spans="1:10">
      <c r="A159" s="7">
        <v>127</v>
      </c>
      <c r="B159" s="9" t="s">
        <v>768</v>
      </c>
      <c r="C159" s="9" t="s">
        <v>769</v>
      </c>
      <c r="D159" s="9"/>
      <c r="E159" s="8" t="s">
        <v>152</v>
      </c>
      <c r="F159" s="10">
        <v>1</v>
      </c>
      <c r="G159" s="10"/>
      <c r="H159" s="10">
        <v>54.006</v>
      </c>
      <c r="I159" s="10">
        <v>54.01</v>
      </c>
      <c r="J159" s="17"/>
    </row>
    <row r="160" ht="18" customHeight="1" spans="1:10">
      <c r="A160" s="7">
        <v>128</v>
      </c>
      <c r="B160" s="9" t="s">
        <v>770</v>
      </c>
      <c r="C160" s="9" t="s">
        <v>771</v>
      </c>
      <c r="D160" s="9"/>
      <c r="E160" s="8" t="s">
        <v>152</v>
      </c>
      <c r="F160" s="10">
        <v>6</v>
      </c>
      <c r="G160" s="10"/>
      <c r="H160" s="10">
        <v>43.205</v>
      </c>
      <c r="I160" s="10">
        <v>259.23</v>
      </c>
      <c r="J160" s="17"/>
    </row>
    <row r="161" ht="18" customHeight="1" spans="1:10">
      <c r="A161" s="7">
        <v>129</v>
      </c>
      <c r="B161" s="9" t="s">
        <v>772</v>
      </c>
      <c r="C161" s="9" t="s">
        <v>773</v>
      </c>
      <c r="D161" s="9"/>
      <c r="E161" s="8" t="s">
        <v>462</v>
      </c>
      <c r="F161" s="10">
        <v>367.383</v>
      </c>
      <c r="G161" s="10"/>
      <c r="H161" s="10">
        <v>22.576</v>
      </c>
      <c r="I161" s="10">
        <v>8294.04</v>
      </c>
      <c r="J161" s="17"/>
    </row>
    <row r="162" ht="18" customHeight="1" spans="1:10">
      <c r="A162" s="7">
        <v>130</v>
      </c>
      <c r="B162" s="9" t="s">
        <v>226</v>
      </c>
      <c r="C162" s="9" t="s">
        <v>774</v>
      </c>
      <c r="D162" s="9"/>
      <c r="E162" s="8" t="s">
        <v>223</v>
      </c>
      <c r="F162" s="10">
        <v>1</v>
      </c>
      <c r="G162" s="10"/>
      <c r="H162" s="10">
        <v>800</v>
      </c>
      <c r="I162" s="10">
        <v>800</v>
      </c>
      <c r="J162" s="17"/>
    </row>
    <row r="163" ht="36.75" customHeight="1" spans="1:10">
      <c r="A163" s="7">
        <v>131</v>
      </c>
      <c r="B163" s="9" t="s">
        <v>775</v>
      </c>
      <c r="C163" s="9" t="s">
        <v>776</v>
      </c>
      <c r="D163" s="9"/>
      <c r="E163" s="8" t="s">
        <v>100</v>
      </c>
      <c r="F163" s="10">
        <v>55</v>
      </c>
      <c r="G163" s="10"/>
      <c r="H163" s="10">
        <v>3568.01</v>
      </c>
      <c r="I163" s="10">
        <v>196240.55</v>
      </c>
      <c r="J163" s="17"/>
    </row>
    <row r="164" ht="36.75" customHeight="1" spans="1:10">
      <c r="A164" s="7">
        <v>132</v>
      </c>
      <c r="B164" s="9" t="s">
        <v>777</v>
      </c>
      <c r="C164" s="9" t="s">
        <v>778</v>
      </c>
      <c r="D164" s="9"/>
      <c r="E164" s="8" t="s">
        <v>100</v>
      </c>
      <c r="F164" s="10">
        <v>1</v>
      </c>
      <c r="G164" s="10"/>
      <c r="H164" s="10">
        <v>4460.01</v>
      </c>
      <c r="I164" s="10">
        <v>4460.01</v>
      </c>
      <c r="J164" s="17"/>
    </row>
    <row r="165" ht="36.75" customHeight="1" spans="1:10">
      <c r="A165" s="7">
        <v>133</v>
      </c>
      <c r="B165" s="9" t="s">
        <v>779</v>
      </c>
      <c r="C165" s="9" t="s">
        <v>780</v>
      </c>
      <c r="D165" s="9"/>
      <c r="E165" s="8" t="s">
        <v>100</v>
      </c>
      <c r="F165" s="10">
        <v>1</v>
      </c>
      <c r="G165" s="10"/>
      <c r="H165" s="10">
        <v>103901.18</v>
      </c>
      <c r="I165" s="10">
        <v>103901.18</v>
      </c>
      <c r="J165" s="17"/>
    </row>
    <row r="166" ht="36.75" customHeight="1" spans="1:10">
      <c r="A166" s="7">
        <v>134</v>
      </c>
      <c r="B166" s="9" t="s">
        <v>781</v>
      </c>
      <c r="C166" s="9" t="s">
        <v>782</v>
      </c>
      <c r="D166" s="9"/>
      <c r="E166" s="8" t="s">
        <v>100</v>
      </c>
      <c r="F166" s="10">
        <v>3</v>
      </c>
      <c r="G166" s="10"/>
      <c r="H166" s="10">
        <v>132625.37</v>
      </c>
      <c r="I166" s="10">
        <v>397876.11</v>
      </c>
      <c r="J166" s="17"/>
    </row>
    <row r="167" ht="36.75" customHeight="1" spans="1:10">
      <c r="A167" s="7">
        <v>135</v>
      </c>
      <c r="B167" s="9" t="s">
        <v>783</v>
      </c>
      <c r="C167" s="9" t="s">
        <v>784</v>
      </c>
      <c r="D167" s="9"/>
      <c r="E167" s="8" t="s">
        <v>100</v>
      </c>
      <c r="F167" s="10">
        <v>5</v>
      </c>
      <c r="G167" s="10"/>
      <c r="H167" s="10">
        <v>530.97</v>
      </c>
      <c r="I167" s="10">
        <v>2654.85</v>
      </c>
      <c r="J167" s="17"/>
    </row>
    <row r="168" ht="36.75" customHeight="1" spans="1:10">
      <c r="A168" s="7">
        <v>136</v>
      </c>
      <c r="B168" s="9" t="s">
        <v>785</v>
      </c>
      <c r="C168" s="9" t="s">
        <v>786</v>
      </c>
      <c r="D168" s="9"/>
      <c r="E168" s="8" t="s">
        <v>100</v>
      </c>
      <c r="F168" s="10">
        <v>1</v>
      </c>
      <c r="G168" s="10"/>
      <c r="H168" s="10">
        <v>4026.55</v>
      </c>
      <c r="I168" s="10">
        <v>4026.55</v>
      </c>
      <c r="J168" s="17"/>
    </row>
    <row r="169" ht="36.75" customHeight="1" spans="1:10">
      <c r="A169" s="7">
        <v>137</v>
      </c>
      <c r="B169" s="9" t="s">
        <v>787</v>
      </c>
      <c r="C169" s="9" t="s">
        <v>788</v>
      </c>
      <c r="D169" s="9"/>
      <c r="E169" s="8" t="s">
        <v>100</v>
      </c>
      <c r="F169" s="10">
        <v>7</v>
      </c>
      <c r="G169" s="10"/>
      <c r="H169" s="10">
        <v>5349.56</v>
      </c>
      <c r="I169" s="10">
        <v>37446.92</v>
      </c>
      <c r="J169" s="17"/>
    </row>
    <row r="170" ht="18" customHeight="1" spans="1:10">
      <c r="A170" s="7">
        <v>138</v>
      </c>
      <c r="B170" s="9" t="s">
        <v>789</v>
      </c>
      <c r="C170" s="9" t="s">
        <v>790</v>
      </c>
      <c r="D170" s="9"/>
      <c r="E170" s="8" t="s">
        <v>791</v>
      </c>
      <c r="F170" s="10">
        <v>0.056</v>
      </c>
      <c r="G170" s="10"/>
      <c r="H170" s="10">
        <v>746.99</v>
      </c>
      <c r="I170" s="10">
        <v>41.83</v>
      </c>
      <c r="J170" s="17"/>
    </row>
    <row r="171" ht="18" customHeight="1" spans="1:10">
      <c r="A171" s="7">
        <v>139</v>
      </c>
      <c r="B171" s="9" t="s">
        <v>792</v>
      </c>
      <c r="C171" s="9" t="s">
        <v>793</v>
      </c>
      <c r="D171" s="9"/>
      <c r="E171" s="8" t="s">
        <v>791</v>
      </c>
      <c r="F171" s="10">
        <v>0.063</v>
      </c>
      <c r="G171" s="10"/>
      <c r="H171" s="10">
        <v>481.47</v>
      </c>
      <c r="I171" s="10">
        <v>30.33</v>
      </c>
      <c r="J171" s="17"/>
    </row>
    <row r="172" ht="18" customHeight="1" spans="1:10">
      <c r="A172" s="7">
        <v>140</v>
      </c>
      <c r="B172" s="9" t="s">
        <v>794</v>
      </c>
      <c r="C172" s="9" t="s">
        <v>795</v>
      </c>
      <c r="D172" s="9"/>
      <c r="E172" s="8" t="s">
        <v>791</v>
      </c>
      <c r="F172" s="10">
        <v>0.56</v>
      </c>
      <c r="G172" s="10"/>
      <c r="H172" s="10">
        <v>481.47</v>
      </c>
      <c r="I172" s="10">
        <v>269.62</v>
      </c>
      <c r="J172" s="17"/>
    </row>
    <row r="173" ht="25.5" customHeight="1" spans="1:10">
      <c r="A173" s="7">
        <v>141</v>
      </c>
      <c r="B173" s="9" t="s">
        <v>796</v>
      </c>
      <c r="C173" s="9" t="s">
        <v>797</v>
      </c>
      <c r="D173" s="9"/>
      <c r="E173" s="8" t="s">
        <v>791</v>
      </c>
      <c r="F173" s="10">
        <v>1.904</v>
      </c>
      <c r="G173" s="10"/>
      <c r="H173" s="10">
        <v>184.41</v>
      </c>
      <c r="I173" s="10">
        <v>351.12</v>
      </c>
      <c r="J173" s="17"/>
    </row>
    <row r="174" ht="25.5" customHeight="1" spans="1:10">
      <c r="A174" s="7">
        <v>142</v>
      </c>
      <c r="B174" s="9" t="s">
        <v>798</v>
      </c>
      <c r="C174" s="9" t="s">
        <v>799</v>
      </c>
      <c r="D174" s="9"/>
      <c r="E174" s="8" t="s">
        <v>791</v>
      </c>
      <c r="F174" s="10">
        <v>0.056</v>
      </c>
      <c r="G174" s="10"/>
      <c r="H174" s="10">
        <v>210.59</v>
      </c>
      <c r="I174" s="10">
        <v>11.79</v>
      </c>
      <c r="J174" s="17"/>
    </row>
    <row r="175" ht="25.5" customHeight="1" spans="1:10">
      <c r="A175" s="7">
        <v>143</v>
      </c>
      <c r="B175" s="9" t="s">
        <v>800</v>
      </c>
      <c r="C175" s="9" t="s">
        <v>801</v>
      </c>
      <c r="D175" s="9"/>
      <c r="E175" s="8" t="s">
        <v>791</v>
      </c>
      <c r="F175" s="10">
        <v>1.026</v>
      </c>
      <c r="G175" s="10"/>
      <c r="H175" s="10">
        <v>43.12</v>
      </c>
      <c r="I175" s="10">
        <v>44.24</v>
      </c>
      <c r="J175" s="17"/>
    </row>
    <row r="176" ht="18" customHeight="1" spans="1:10">
      <c r="A176" s="11"/>
      <c r="B176" s="12" t="s">
        <v>124</v>
      </c>
      <c r="C176" s="12"/>
      <c r="D176" s="12"/>
      <c r="E176" s="12" t="s">
        <v>23</v>
      </c>
      <c r="F176" s="13"/>
      <c r="G176" s="13"/>
      <c r="H176" s="13"/>
      <c r="I176" s="18">
        <v>758144.91</v>
      </c>
      <c r="J176" s="19"/>
    </row>
    <row r="177" ht="18" customHeight="1" spans="1:10">
      <c r="A177" s="2" t="s">
        <v>570</v>
      </c>
      <c r="B177" s="2"/>
      <c r="C177" s="2"/>
      <c r="D177" s="2"/>
      <c r="E177" s="2"/>
      <c r="F177" s="2"/>
      <c r="G177" s="2"/>
      <c r="H177" s="2"/>
      <c r="I177" s="2"/>
      <c r="J177" s="2"/>
    </row>
    <row r="178" ht="21" customHeight="1" spans="1:10">
      <c r="A178" s="2"/>
      <c r="B178" s="2"/>
      <c r="C178" s="2"/>
      <c r="D178" s="3"/>
      <c r="E178" s="3"/>
      <c r="F178" s="3"/>
      <c r="G178" s="14" t="s">
        <v>33</v>
      </c>
      <c r="H178" s="14"/>
      <c r="I178" s="14"/>
      <c r="J178" s="14"/>
    </row>
    <row r="179" ht="36" customHeight="1" spans="1:10">
      <c r="A179" s="1" t="s">
        <v>501</v>
      </c>
      <c r="B179" s="1"/>
      <c r="C179" s="1"/>
      <c r="D179" s="1"/>
      <c r="E179" s="1"/>
      <c r="F179" s="1"/>
      <c r="G179" s="1"/>
      <c r="H179" s="1"/>
      <c r="I179" s="1"/>
      <c r="J179" s="1"/>
    </row>
    <row r="180" ht="25.5" customHeight="1" spans="1:10">
      <c r="A180" s="2" t="s">
        <v>35</v>
      </c>
      <c r="B180" s="2"/>
      <c r="C180" s="2"/>
      <c r="D180" s="3" t="s">
        <v>36</v>
      </c>
      <c r="E180" s="3"/>
      <c r="F180" s="3"/>
      <c r="G180" s="4" t="s">
        <v>802</v>
      </c>
      <c r="H180" s="4"/>
      <c r="I180" s="4"/>
      <c r="J180" s="4"/>
    </row>
    <row r="181" ht="18" customHeight="1" spans="1:10">
      <c r="A181" s="5" t="s">
        <v>1</v>
      </c>
      <c r="B181" s="6" t="s">
        <v>503</v>
      </c>
      <c r="C181" s="6" t="s">
        <v>504</v>
      </c>
      <c r="D181" s="6"/>
      <c r="E181" s="6" t="s">
        <v>9</v>
      </c>
      <c r="F181" s="6" t="s">
        <v>505</v>
      </c>
      <c r="G181" s="6"/>
      <c r="H181" s="6" t="s">
        <v>506</v>
      </c>
      <c r="I181" s="6" t="s">
        <v>507</v>
      </c>
      <c r="J181" s="15" t="s">
        <v>4</v>
      </c>
    </row>
    <row r="182" ht="25.5" customHeight="1" spans="1:10">
      <c r="A182" s="7"/>
      <c r="B182" s="8"/>
      <c r="C182" s="8"/>
      <c r="D182" s="8"/>
      <c r="E182" s="8"/>
      <c r="F182" s="8"/>
      <c r="G182" s="8"/>
      <c r="H182" s="8"/>
      <c r="I182" s="8"/>
      <c r="J182" s="16"/>
    </row>
    <row r="183" ht="18" customHeight="1" spans="1:10">
      <c r="A183" s="7">
        <v>144</v>
      </c>
      <c r="B183" s="9" t="s">
        <v>803</v>
      </c>
      <c r="C183" s="9" t="s">
        <v>804</v>
      </c>
      <c r="D183" s="9"/>
      <c r="E183" s="8" t="s">
        <v>791</v>
      </c>
      <c r="F183" s="10">
        <v>36.509</v>
      </c>
      <c r="G183" s="10"/>
      <c r="H183" s="10">
        <v>5.54</v>
      </c>
      <c r="I183" s="10">
        <v>202.26</v>
      </c>
      <c r="J183" s="17"/>
    </row>
    <row r="184" ht="18" customHeight="1" spans="1:10">
      <c r="A184" s="7">
        <v>145</v>
      </c>
      <c r="B184" s="9" t="s">
        <v>805</v>
      </c>
      <c r="C184" s="9" t="s">
        <v>806</v>
      </c>
      <c r="D184" s="9"/>
      <c r="E184" s="8" t="s">
        <v>791</v>
      </c>
      <c r="F184" s="10">
        <v>0.56</v>
      </c>
      <c r="G184" s="10"/>
      <c r="H184" s="10">
        <v>5.54</v>
      </c>
      <c r="I184" s="10">
        <v>3.1</v>
      </c>
      <c r="J184" s="17"/>
    </row>
    <row r="185" ht="18" customHeight="1" spans="1:10">
      <c r="A185" s="7">
        <v>146</v>
      </c>
      <c r="B185" s="9" t="s">
        <v>807</v>
      </c>
      <c r="C185" s="9" t="s">
        <v>806</v>
      </c>
      <c r="D185" s="9"/>
      <c r="E185" s="8" t="s">
        <v>791</v>
      </c>
      <c r="F185" s="10">
        <v>0.18</v>
      </c>
      <c r="G185" s="10"/>
      <c r="H185" s="10">
        <v>5.097</v>
      </c>
      <c r="I185" s="10">
        <v>0.92</v>
      </c>
      <c r="J185" s="17"/>
    </row>
    <row r="186" ht="18" customHeight="1" spans="1:10">
      <c r="A186" s="7">
        <v>147</v>
      </c>
      <c r="B186" s="9" t="s">
        <v>808</v>
      </c>
      <c r="C186" s="9" t="s">
        <v>809</v>
      </c>
      <c r="D186" s="9"/>
      <c r="E186" s="8" t="s">
        <v>791</v>
      </c>
      <c r="F186" s="10">
        <v>0.509</v>
      </c>
      <c r="G186" s="10"/>
      <c r="H186" s="10">
        <v>9.92</v>
      </c>
      <c r="I186" s="10">
        <v>5.05</v>
      </c>
      <c r="J186" s="17"/>
    </row>
    <row r="187" ht="18" customHeight="1" spans="1:10">
      <c r="A187" s="7">
        <v>148</v>
      </c>
      <c r="B187" s="9" t="s">
        <v>810</v>
      </c>
      <c r="C187" s="9" t="s">
        <v>811</v>
      </c>
      <c r="D187" s="9"/>
      <c r="E187" s="8" t="s">
        <v>791</v>
      </c>
      <c r="F187" s="10">
        <v>2.9</v>
      </c>
      <c r="G187" s="10"/>
      <c r="H187" s="10">
        <v>15.98</v>
      </c>
      <c r="I187" s="10">
        <v>46.34</v>
      </c>
      <c r="J187" s="17"/>
    </row>
    <row r="188" ht="25.5" customHeight="1" spans="1:10">
      <c r="A188" s="7">
        <v>149</v>
      </c>
      <c r="B188" s="9" t="s">
        <v>812</v>
      </c>
      <c r="C188" s="9" t="s">
        <v>813</v>
      </c>
      <c r="D188" s="9"/>
      <c r="E188" s="8" t="s">
        <v>791</v>
      </c>
      <c r="F188" s="10">
        <v>2.265</v>
      </c>
      <c r="G188" s="10"/>
      <c r="H188" s="10">
        <v>225.13</v>
      </c>
      <c r="I188" s="10">
        <v>509.92</v>
      </c>
      <c r="J188" s="17"/>
    </row>
    <row r="189" ht="25.5" customHeight="1" spans="1:10">
      <c r="A189" s="7">
        <v>150</v>
      </c>
      <c r="B189" s="9" t="s">
        <v>814</v>
      </c>
      <c r="C189" s="9" t="s">
        <v>815</v>
      </c>
      <c r="D189" s="9"/>
      <c r="E189" s="8" t="s">
        <v>791</v>
      </c>
      <c r="F189" s="10">
        <v>0.091</v>
      </c>
      <c r="G189" s="10"/>
      <c r="H189" s="10">
        <v>207.12</v>
      </c>
      <c r="I189" s="10">
        <v>18.85</v>
      </c>
      <c r="J189" s="17"/>
    </row>
    <row r="190" ht="25.5" customHeight="1" spans="1:10">
      <c r="A190" s="7">
        <v>151</v>
      </c>
      <c r="B190" s="9" t="s">
        <v>816</v>
      </c>
      <c r="C190" s="9" t="s">
        <v>817</v>
      </c>
      <c r="D190" s="9"/>
      <c r="E190" s="8" t="s">
        <v>791</v>
      </c>
      <c r="F190" s="10">
        <v>2.265</v>
      </c>
      <c r="G190" s="10"/>
      <c r="H190" s="10">
        <v>42.95</v>
      </c>
      <c r="I190" s="10">
        <v>97.28</v>
      </c>
      <c r="J190" s="17"/>
    </row>
    <row r="191" ht="18" customHeight="1" spans="1:10">
      <c r="A191" s="7">
        <v>152</v>
      </c>
      <c r="B191" s="9" t="s">
        <v>818</v>
      </c>
      <c r="C191" s="9" t="s">
        <v>819</v>
      </c>
      <c r="D191" s="9"/>
      <c r="E191" s="8" t="s">
        <v>791</v>
      </c>
      <c r="F191" s="10">
        <v>2.265</v>
      </c>
      <c r="G191" s="10"/>
      <c r="H191" s="10">
        <v>17.83</v>
      </c>
      <c r="I191" s="10">
        <v>40.38</v>
      </c>
      <c r="J191" s="17"/>
    </row>
    <row r="192" ht="25.5" customHeight="1" spans="1:10">
      <c r="A192" s="7">
        <v>153</v>
      </c>
      <c r="B192" s="9" t="s">
        <v>820</v>
      </c>
      <c r="C192" s="9" t="s">
        <v>821</v>
      </c>
      <c r="D192" s="9"/>
      <c r="E192" s="8" t="s">
        <v>791</v>
      </c>
      <c r="F192" s="10">
        <v>0.016</v>
      </c>
      <c r="G192" s="10"/>
      <c r="H192" s="10">
        <v>38.47</v>
      </c>
      <c r="I192" s="10">
        <v>0.62</v>
      </c>
      <c r="J192" s="17"/>
    </row>
    <row r="193" ht="18" customHeight="1" spans="1:10">
      <c r="A193" s="7">
        <v>154</v>
      </c>
      <c r="B193" s="9" t="s">
        <v>822</v>
      </c>
      <c r="C193" s="9" t="s">
        <v>823</v>
      </c>
      <c r="D193" s="9"/>
      <c r="E193" s="8" t="s">
        <v>791</v>
      </c>
      <c r="F193" s="10">
        <v>0.057</v>
      </c>
      <c r="G193" s="10"/>
      <c r="H193" s="10">
        <v>24.54</v>
      </c>
      <c r="I193" s="10">
        <v>1.4</v>
      </c>
      <c r="J193" s="17"/>
    </row>
    <row r="194" ht="18" customHeight="1" spans="1:10">
      <c r="A194" s="7">
        <v>155</v>
      </c>
      <c r="B194" s="9" t="s">
        <v>824</v>
      </c>
      <c r="C194" s="9" t="s">
        <v>825</v>
      </c>
      <c r="D194" s="9"/>
      <c r="E194" s="8" t="s">
        <v>791</v>
      </c>
      <c r="F194" s="10">
        <v>9.939</v>
      </c>
      <c r="G194" s="10"/>
      <c r="H194" s="10">
        <v>65.46</v>
      </c>
      <c r="I194" s="10">
        <v>650.61</v>
      </c>
      <c r="J194" s="17"/>
    </row>
    <row r="195" ht="25.5" customHeight="1" spans="1:10">
      <c r="A195" s="7">
        <v>156</v>
      </c>
      <c r="B195" s="9" t="s">
        <v>826</v>
      </c>
      <c r="C195" s="9" t="s">
        <v>827</v>
      </c>
      <c r="D195" s="9"/>
      <c r="E195" s="8" t="s">
        <v>791</v>
      </c>
      <c r="F195" s="10">
        <v>5.901</v>
      </c>
      <c r="G195" s="10"/>
      <c r="H195" s="10">
        <v>65.46</v>
      </c>
      <c r="I195" s="10">
        <v>386.28</v>
      </c>
      <c r="J195" s="17"/>
    </row>
    <row r="196" ht="18" customHeight="1" spans="1:10">
      <c r="A196" s="7">
        <v>157</v>
      </c>
      <c r="B196" s="9" t="s">
        <v>828</v>
      </c>
      <c r="C196" s="9" t="s">
        <v>829</v>
      </c>
      <c r="D196" s="9"/>
      <c r="E196" s="8" t="s">
        <v>791</v>
      </c>
      <c r="F196" s="10">
        <v>1.377</v>
      </c>
      <c r="G196" s="10"/>
      <c r="H196" s="10">
        <v>75.63</v>
      </c>
      <c r="I196" s="10">
        <v>104.14</v>
      </c>
      <c r="J196" s="17"/>
    </row>
    <row r="197" ht="18" customHeight="1" spans="1:10">
      <c r="A197" s="20"/>
      <c r="B197" s="8" t="s">
        <v>124</v>
      </c>
      <c r="C197" s="8"/>
      <c r="D197" s="8"/>
      <c r="E197" s="8" t="s">
        <v>23</v>
      </c>
      <c r="F197" s="9"/>
      <c r="G197" s="9"/>
      <c r="H197" s="9"/>
      <c r="I197" s="10">
        <v>2067.15</v>
      </c>
      <c r="J197" s="17"/>
    </row>
    <row r="198" ht="18" customHeight="1" spans="1:10">
      <c r="A198" s="11"/>
      <c r="B198" s="12" t="s">
        <v>6</v>
      </c>
      <c r="C198" s="12"/>
      <c r="D198" s="12"/>
      <c r="E198" s="12" t="s">
        <v>23</v>
      </c>
      <c r="F198" s="13"/>
      <c r="G198" s="13"/>
      <c r="H198" s="13"/>
      <c r="I198" s="18">
        <v>1020153.77</v>
      </c>
      <c r="J198" s="19"/>
    </row>
    <row r="199" ht="18" customHeight="1" spans="1:10">
      <c r="A199" s="2" t="s">
        <v>570</v>
      </c>
      <c r="B199" s="2"/>
      <c r="C199" s="2"/>
      <c r="D199" s="2"/>
      <c r="E199" s="2"/>
      <c r="F199" s="2"/>
      <c r="G199" s="2"/>
      <c r="H199" s="2"/>
      <c r="I199" s="2"/>
      <c r="J199" s="2"/>
    </row>
    <row r="200" ht="21" customHeight="1" spans="1:10">
      <c r="A200" s="2"/>
      <c r="B200" s="2"/>
      <c r="C200" s="2"/>
      <c r="D200" s="3"/>
      <c r="E200" s="3"/>
      <c r="F200" s="3"/>
      <c r="G200" s="14" t="s">
        <v>33</v>
      </c>
      <c r="H200" s="14"/>
      <c r="I200" s="14"/>
      <c r="J200" s="14"/>
    </row>
  </sheetData>
  <mergeCells count="424">
    <mergeCell ref="A1:J1"/>
    <mergeCell ref="A2:C2"/>
    <mergeCell ref="D2:F2"/>
    <mergeCell ref="G2:J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B36:D36"/>
    <mergeCell ref="F36:G36"/>
    <mergeCell ref="A37:J37"/>
    <mergeCell ref="A38:C38"/>
    <mergeCell ref="D38:F38"/>
    <mergeCell ref="G38:J38"/>
    <mergeCell ref="A39:J39"/>
    <mergeCell ref="A40:C40"/>
    <mergeCell ref="D40:F40"/>
    <mergeCell ref="G40:J40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  <mergeCell ref="C54:D54"/>
    <mergeCell ref="F54:G54"/>
    <mergeCell ref="C55:D55"/>
    <mergeCell ref="F55:G55"/>
    <mergeCell ref="C56:D56"/>
    <mergeCell ref="F56:G56"/>
    <mergeCell ref="C57:D57"/>
    <mergeCell ref="F57:G57"/>
    <mergeCell ref="C58:D58"/>
    <mergeCell ref="F58:G58"/>
    <mergeCell ref="C59:D59"/>
    <mergeCell ref="F59:G59"/>
    <mergeCell ref="C60:D60"/>
    <mergeCell ref="F60:G60"/>
    <mergeCell ref="C61:D61"/>
    <mergeCell ref="F61:G61"/>
    <mergeCell ref="C62:D62"/>
    <mergeCell ref="F62:G62"/>
    <mergeCell ref="C63:D63"/>
    <mergeCell ref="F63:G63"/>
    <mergeCell ref="C64:D64"/>
    <mergeCell ref="F64:G64"/>
    <mergeCell ref="C65:D65"/>
    <mergeCell ref="F65:G65"/>
    <mergeCell ref="C66:D66"/>
    <mergeCell ref="F66:G66"/>
    <mergeCell ref="C67:D67"/>
    <mergeCell ref="F67:G67"/>
    <mergeCell ref="C68:D68"/>
    <mergeCell ref="F68:G68"/>
    <mergeCell ref="C69:D69"/>
    <mergeCell ref="F69:G69"/>
    <mergeCell ref="C70:D70"/>
    <mergeCell ref="F70:G70"/>
    <mergeCell ref="C71:D71"/>
    <mergeCell ref="F71:G71"/>
    <mergeCell ref="C72:D72"/>
    <mergeCell ref="F72:G72"/>
    <mergeCell ref="B73:D73"/>
    <mergeCell ref="F73:G73"/>
    <mergeCell ref="A74:J74"/>
    <mergeCell ref="A75:C75"/>
    <mergeCell ref="D75:F75"/>
    <mergeCell ref="G75:J75"/>
    <mergeCell ref="A76:J76"/>
    <mergeCell ref="A77:C77"/>
    <mergeCell ref="D77:F77"/>
    <mergeCell ref="G77:J77"/>
    <mergeCell ref="C80:D80"/>
    <mergeCell ref="F80:G80"/>
    <mergeCell ref="C81:D81"/>
    <mergeCell ref="F81:G81"/>
    <mergeCell ref="C82:D82"/>
    <mergeCell ref="F82:G82"/>
    <mergeCell ref="C83:D83"/>
    <mergeCell ref="F83:G83"/>
    <mergeCell ref="C84:D84"/>
    <mergeCell ref="F84:G84"/>
    <mergeCell ref="C85:D85"/>
    <mergeCell ref="F85:G85"/>
    <mergeCell ref="C86:D86"/>
    <mergeCell ref="F86:G86"/>
    <mergeCell ref="C87:D87"/>
    <mergeCell ref="F87:G87"/>
    <mergeCell ref="C88:D88"/>
    <mergeCell ref="F88:G88"/>
    <mergeCell ref="C89:D89"/>
    <mergeCell ref="F89:G89"/>
    <mergeCell ref="C90:D90"/>
    <mergeCell ref="F90:G90"/>
    <mergeCell ref="C91:D91"/>
    <mergeCell ref="F91:G91"/>
    <mergeCell ref="C92:D92"/>
    <mergeCell ref="F92:G92"/>
    <mergeCell ref="C93:D93"/>
    <mergeCell ref="F93:G93"/>
    <mergeCell ref="C94:D94"/>
    <mergeCell ref="F94:G94"/>
    <mergeCell ref="C95:D95"/>
    <mergeCell ref="F95:G95"/>
    <mergeCell ref="C96:D96"/>
    <mergeCell ref="F96:G96"/>
    <mergeCell ref="C97:D97"/>
    <mergeCell ref="F97:G97"/>
    <mergeCell ref="C98:D98"/>
    <mergeCell ref="F98:G98"/>
    <mergeCell ref="C99:D99"/>
    <mergeCell ref="F99:G99"/>
    <mergeCell ref="C100:D100"/>
    <mergeCell ref="F100:G100"/>
    <mergeCell ref="C101:D101"/>
    <mergeCell ref="F101:G101"/>
    <mergeCell ref="C102:D102"/>
    <mergeCell ref="F102:G102"/>
    <mergeCell ref="C103:D103"/>
    <mergeCell ref="F103:G103"/>
    <mergeCell ref="C104:D104"/>
    <mergeCell ref="F104:G104"/>
    <mergeCell ref="C105:D105"/>
    <mergeCell ref="F105:G105"/>
    <mergeCell ref="C106:D106"/>
    <mergeCell ref="F106:G106"/>
    <mergeCell ref="C107:D107"/>
    <mergeCell ref="F107:G107"/>
    <mergeCell ref="C108:D108"/>
    <mergeCell ref="F108:G108"/>
    <mergeCell ref="C109:D109"/>
    <mergeCell ref="F109:G109"/>
    <mergeCell ref="C110:D110"/>
    <mergeCell ref="F110:G110"/>
    <mergeCell ref="B111:D111"/>
    <mergeCell ref="F111:G111"/>
    <mergeCell ref="A112:J112"/>
    <mergeCell ref="A113:C113"/>
    <mergeCell ref="D113:F113"/>
    <mergeCell ref="G113:J113"/>
    <mergeCell ref="A114:J114"/>
    <mergeCell ref="A115:C115"/>
    <mergeCell ref="D115:F115"/>
    <mergeCell ref="G115:J115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0:D130"/>
    <mergeCell ref="F130:G130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C143:D143"/>
    <mergeCell ref="F143:G143"/>
    <mergeCell ref="C144:D144"/>
    <mergeCell ref="F144:G144"/>
    <mergeCell ref="C145:D145"/>
    <mergeCell ref="F145:G145"/>
    <mergeCell ref="B146:D146"/>
    <mergeCell ref="F146:G146"/>
    <mergeCell ref="A147:J147"/>
    <mergeCell ref="A148:C148"/>
    <mergeCell ref="D148:F148"/>
    <mergeCell ref="G148:J148"/>
    <mergeCell ref="A149:J149"/>
    <mergeCell ref="A150:C150"/>
    <mergeCell ref="D150:F150"/>
    <mergeCell ref="G150:J150"/>
    <mergeCell ref="C153:D153"/>
    <mergeCell ref="F153:G153"/>
    <mergeCell ref="C154:D154"/>
    <mergeCell ref="F154:G154"/>
    <mergeCell ref="C155:D155"/>
    <mergeCell ref="F155:G155"/>
    <mergeCell ref="C156:D156"/>
    <mergeCell ref="F156:G156"/>
    <mergeCell ref="C157:D157"/>
    <mergeCell ref="F157:G157"/>
    <mergeCell ref="C158:D158"/>
    <mergeCell ref="F158:G158"/>
    <mergeCell ref="C159:D159"/>
    <mergeCell ref="F159:G159"/>
    <mergeCell ref="C160:D160"/>
    <mergeCell ref="F160:G160"/>
    <mergeCell ref="C161:D161"/>
    <mergeCell ref="F161:G161"/>
    <mergeCell ref="C162:D162"/>
    <mergeCell ref="F162:G162"/>
    <mergeCell ref="C163:D163"/>
    <mergeCell ref="F163:G163"/>
    <mergeCell ref="C164:D164"/>
    <mergeCell ref="F164:G164"/>
    <mergeCell ref="C165:D165"/>
    <mergeCell ref="F165:G165"/>
    <mergeCell ref="C166:D166"/>
    <mergeCell ref="F166:G166"/>
    <mergeCell ref="C167:D167"/>
    <mergeCell ref="F167:G167"/>
    <mergeCell ref="C168:D168"/>
    <mergeCell ref="F168:G168"/>
    <mergeCell ref="C169:D169"/>
    <mergeCell ref="F169:G169"/>
    <mergeCell ref="C170:D170"/>
    <mergeCell ref="F170:G170"/>
    <mergeCell ref="C171:D171"/>
    <mergeCell ref="F171:G171"/>
    <mergeCell ref="C172:D172"/>
    <mergeCell ref="F172:G172"/>
    <mergeCell ref="C173:D173"/>
    <mergeCell ref="F173:G173"/>
    <mergeCell ref="C174:D174"/>
    <mergeCell ref="F174:G174"/>
    <mergeCell ref="C175:D175"/>
    <mergeCell ref="F175:G175"/>
    <mergeCell ref="B176:D176"/>
    <mergeCell ref="F176:G176"/>
    <mergeCell ref="A177:J177"/>
    <mergeCell ref="A178:C178"/>
    <mergeCell ref="D178:F178"/>
    <mergeCell ref="G178:J178"/>
    <mergeCell ref="A179:J179"/>
    <mergeCell ref="A180:C180"/>
    <mergeCell ref="D180:F180"/>
    <mergeCell ref="G180:J180"/>
    <mergeCell ref="C183:D183"/>
    <mergeCell ref="F183:G183"/>
    <mergeCell ref="C184:D184"/>
    <mergeCell ref="F184:G184"/>
    <mergeCell ref="C185:D185"/>
    <mergeCell ref="F185:G185"/>
    <mergeCell ref="C186:D186"/>
    <mergeCell ref="F186:G186"/>
    <mergeCell ref="C187:D187"/>
    <mergeCell ref="F187:G187"/>
    <mergeCell ref="C188:D188"/>
    <mergeCell ref="F188:G188"/>
    <mergeCell ref="C189:D189"/>
    <mergeCell ref="F189:G189"/>
    <mergeCell ref="C190:D190"/>
    <mergeCell ref="F190:G190"/>
    <mergeCell ref="C191:D191"/>
    <mergeCell ref="F191:G191"/>
    <mergeCell ref="C192:D192"/>
    <mergeCell ref="F192:G192"/>
    <mergeCell ref="C193:D193"/>
    <mergeCell ref="F193:G193"/>
    <mergeCell ref="C194:D194"/>
    <mergeCell ref="F194:G194"/>
    <mergeCell ref="C195:D195"/>
    <mergeCell ref="F195:G195"/>
    <mergeCell ref="C196:D196"/>
    <mergeCell ref="F196:G196"/>
    <mergeCell ref="B197:D197"/>
    <mergeCell ref="F197:G197"/>
    <mergeCell ref="B198:D198"/>
    <mergeCell ref="F198:G198"/>
    <mergeCell ref="A199:J199"/>
    <mergeCell ref="A200:C200"/>
    <mergeCell ref="D200:F200"/>
    <mergeCell ref="G200:J200"/>
    <mergeCell ref="A3:A4"/>
    <mergeCell ref="A41:A42"/>
    <mergeCell ref="A78:A79"/>
    <mergeCell ref="A116:A117"/>
    <mergeCell ref="A151:A152"/>
    <mergeCell ref="A181:A182"/>
    <mergeCell ref="B3:B4"/>
    <mergeCell ref="B41:B42"/>
    <mergeCell ref="B78:B79"/>
    <mergeCell ref="B116:B117"/>
    <mergeCell ref="B151:B152"/>
    <mergeCell ref="B181:B182"/>
    <mergeCell ref="E3:E4"/>
    <mergeCell ref="E41:E42"/>
    <mergeCell ref="E78:E79"/>
    <mergeCell ref="E116:E117"/>
    <mergeCell ref="E151:E152"/>
    <mergeCell ref="E181:E182"/>
    <mergeCell ref="H3:H4"/>
    <mergeCell ref="H41:H42"/>
    <mergeCell ref="H78:H79"/>
    <mergeCell ref="H116:H117"/>
    <mergeCell ref="H151:H152"/>
    <mergeCell ref="H181:H182"/>
    <mergeCell ref="I3:I4"/>
    <mergeCell ref="I41:I42"/>
    <mergeCell ref="I78:I79"/>
    <mergeCell ref="I116:I117"/>
    <mergeCell ref="I151:I152"/>
    <mergeCell ref="I181:I182"/>
    <mergeCell ref="J3:J4"/>
    <mergeCell ref="J41:J42"/>
    <mergeCell ref="J78:J79"/>
    <mergeCell ref="J116:J117"/>
    <mergeCell ref="J151:J152"/>
    <mergeCell ref="J181:J182"/>
    <mergeCell ref="C3:D4"/>
    <mergeCell ref="F3:G4"/>
    <mergeCell ref="C41:D42"/>
    <mergeCell ref="F41:G42"/>
    <mergeCell ref="C78:D79"/>
    <mergeCell ref="F78:G79"/>
    <mergeCell ref="C116:D117"/>
    <mergeCell ref="F116:G117"/>
    <mergeCell ref="C151:D152"/>
    <mergeCell ref="F151:G152"/>
    <mergeCell ref="C181:D182"/>
    <mergeCell ref="F181:G182"/>
  </mergeCells>
  <printOptions horizontalCentered="1"/>
  <pageMargins left="0.19975" right="0.19975" top="0.59375" bottom="0" header="0.59375" footer="0"/>
  <pageSetup paperSize="9" orientation="portrait"/>
  <headerFooter/>
  <rowBreaks count="5" manualBreakCount="5">
    <brk id="38" max="16383" man="1"/>
    <brk id="75" max="16383" man="1"/>
    <brk id="113" max="16383" man="1"/>
    <brk id="148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评审表</vt:lpstr>
      <vt:lpstr>下浮表</vt:lpstr>
      <vt:lpstr>E.13  单项工程招标控制价汇总表</vt:lpstr>
      <vt:lpstr>E.14 单位工程招标控制价汇总表</vt:lpstr>
      <vt:lpstr>E.18 分部分项工程项目清单与措施项目清单计价表</vt:lpstr>
      <vt:lpstr>E.21 绿色施工安全防护措施项目费计价表（招投标）</vt:lpstr>
      <vt:lpstr>E.40 人工、材料、机械汇总表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邹韬</cp:lastModifiedBy>
  <dcterms:created xsi:type="dcterms:W3CDTF">2021-08-22T15:11:00Z</dcterms:created>
  <dcterms:modified xsi:type="dcterms:W3CDTF">2021-08-26T07:15:08Z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B973F7360642491DA82FE0C40F3F7137</vt:lpwstr>
  </property>
  <property fmtid="{D5CDD505-2E9C-101B-9397-08002B2CF9AE}" pid="3" name="KSOProductBuildVer">
    <vt:lpwstr>2052-11.1.0.10700</vt:lpwstr>
  </property>
</Properties>
</file>