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<sst xmlns="http://schemas.openxmlformats.org/spreadsheetml/2006/main" count="33" uniqueCount="26">
  <si>
    <t>主要材料（设备）市场询价备案表</t>
  </si>
  <si>
    <t>工程名称：桔园路标准化厂房正式用电工程</t>
  </si>
  <si>
    <t>序号</t>
  </si>
  <si>
    <t>材料（设备）名称</t>
  </si>
  <si>
    <t>基本配置技术参数</t>
  </si>
  <si>
    <t>单位</t>
  </si>
  <si>
    <t>数量</t>
  </si>
  <si>
    <t>单价（元）</t>
  </si>
  <si>
    <t>总价（元）</t>
  </si>
  <si>
    <t>备注</t>
  </si>
  <si>
    <t>送审数量</t>
  </si>
  <si>
    <t>审核数量</t>
  </si>
  <si>
    <t>送审价</t>
  </si>
  <si>
    <t>询价</t>
  </si>
  <si>
    <t>高压电缆</t>
  </si>
  <si>
    <t>ZC-YJV22-8.7/15KV-3*70mm2</t>
  </si>
  <si>
    <t>m</t>
  </si>
  <si>
    <t>询价除税</t>
  </si>
  <si>
    <t>ZC-YJV22-8.7/15KV-3*120mm2</t>
  </si>
  <si>
    <t>杆上设备 真空断路器</t>
  </si>
  <si>
    <t>ZW20-12F/630</t>
  </si>
  <si>
    <t>台</t>
  </si>
  <si>
    <t>电力管</t>
  </si>
  <si>
    <t>CPVC-167/8</t>
  </si>
  <si>
    <t>岳阳第六期信息价（除税价）</t>
  </si>
  <si>
    <t>合计（元）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</si>
</sst>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6" borderId="8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21" fillId="25" borderId="2" applyNumberFormat="0" applyAlignment="0" applyProtection="0">
      <alignment vertical="center"/>
    </xf>
    <xf numFmtId="0" fontId="12" fillId="18" borderId="3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H6" sqref="H6"/>
    </sheetView>
  </sheetViews>
  <sheetFormatPr defaultColWidth="9" defaultRowHeight="13.5"/>
  <cols>
    <col min="1" max="1" width="9" style="1"/>
    <col min="2" max="2" width="17" style="1" customWidth="1"/>
    <col min="3" max="3" width="16.5" style="1" customWidth="1"/>
    <col min="4" max="9" width="9" style="1"/>
    <col min="10" max="10" width="11.5" style="1"/>
    <col min="11" max="11" width="13.75" style="1" customWidth="1"/>
    <col min="12" max="16384" width="9" style="1"/>
  </cols>
  <sheetData>
    <row r="1" ht="47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7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47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/>
      <c r="G3" s="4" t="s">
        <v>7</v>
      </c>
      <c r="H3" s="4"/>
      <c r="I3" s="4" t="s">
        <v>8</v>
      </c>
      <c r="J3" s="4"/>
      <c r="K3" s="4" t="s">
        <v>9</v>
      </c>
    </row>
    <row r="4" ht="47" customHeight="1" spans="1:11">
      <c r="A4" s="4"/>
      <c r="B4" s="4"/>
      <c r="C4" s="4"/>
      <c r="D4" s="4"/>
      <c r="E4" s="4" t="s">
        <v>10</v>
      </c>
      <c r="F4" s="4" t="s">
        <v>11</v>
      </c>
      <c r="G4" s="4" t="s">
        <v>12</v>
      </c>
      <c r="H4" s="4" t="s">
        <v>13</v>
      </c>
      <c r="I4" s="4" t="s">
        <v>12</v>
      </c>
      <c r="J4" s="4" t="s">
        <v>13</v>
      </c>
      <c r="K4" s="4"/>
    </row>
    <row r="5" ht="47" customHeight="1" spans="1:11">
      <c r="A5" s="5">
        <v>1</v>
      </c>
      <c r="B5" s="5" t="s">
        <v>14</v>
      </c>
      <c r="C5" s="5" t="s">
        <v>15</v>
      </c>
      <c r="D5" s="5" t="s">
        <v>16</v>
      </c>
      <c r="E5" s="5">
        <v>20</v>
      </c>
      <c r="F5" s="5">
        <v>20</v>
      </c>
      <c r="G5" s="5">
        <v>137.5</v>
      </c>
      <c r="H5" s="5">
        <v>141.28</v>
      </c>
      <c r="I5" s="5">
        <f>E5*G5</f>
        <v>2750</v>
      </c>
      <c r="J5" s="5">
        <f>F5*H5</f>
        <v>2825.6</v>
      </c>
      <c r="K5" s="5" t="s">
        <v>17</v>
      </c>
    </row>
    <row r="6" ht="47" customHeight="1" spans="1:11">
      <c r="A6" s="5">
        <v>2</v>
      </c>
      <c r="B6" s="5" t="s">
        <v>14</v>
      </c>
      <c r="C6" s="5" t="s">
        <v>18</v>
      </c>
      <c r="D6" s="5" t="s">
        <v>16</v>
      </c>
      <c r="E6" s="5">
        <v>210</v>
      </c>
      <c r="F6" s="5">
        <v>210</v>
      </c>
      <c r="G6" s="5">
        <v>191.5</v>
      </c>
      <c r="H6" s="5">
        <v>225.61</v>
      </c>
      <c r="I6" s="5">
        <f>E6*G6</f>
        <v>40215</v>
      </c>
      <c r="J6" s="5">
        <f>F6*H6</f>
        <v>47378.1</v>
      </c>
      <c r="K6" s="5" t="s">
        <v>17</v>
      </c>
    </row>
    <row r="7" ht="47" customHeight="1" spans="1:11">
      <c r="A7" s="5">
        <v>3</v>
      </c>
      <c r="B7" s="5" t="s">
        <v>19</v>
      </c>
      <c r="C7" s="5" t="s">
        <v>20</v>
      </c>
      <c r="D7" s="5" t="s">
        <v>21</v>
      </c>
      <c r="E7" s="5">
        <v>1</v>
      </c>
      <c r="F7" s="5">
        <v>1</v>
      </c>
      <c r="G7" s="5">
        <v>16539.5</v>
      </c>
      <c r="H7" s="5">
        <v>22680</v>
      </c>
      <c r="I7" s="5">
        <f>E7*G7</f>
        <v>16539.5</v>
      </c>
      <c r="J7" s="5">
        <f>F7*H7</f>
        <v>22680</v>
      </c>
      <c r="K7" s="5" t="s">
        <v>17</v>
      </c>
    </row>
    <row r="8" ht="47" customHeight="1" spans="1:11">
      <c r="A8" s="5">
        <v>4</v>
      </c>
      <c r="B8" s="5" t="s">
        <v>22</v>
      </c>
      <c r="C8" s="5" t="s">
        <v>23</v>
      </c>
      <c r="D8" s="5" t="s">
        <v>16</v>
      </c>
      <c r="E8" s="5">
        <v>400</v>
      </c>
      <c r="F8" s="5">
        <v>376.21</v>
      </c>
      <c r="G8" s="5">
        <v>50.7</v>
      </c>
      <c r="H8" s="5">
        <v>53.66</v>
      </c>
      <c r="I8" s="5">
        <f>E8*G8</f>
        <v>20280</v>
      </c>
      <c r="J8" s="6">
        <f>F8*H8</f>
        <v>20187.4286</v>
      </c>
      <c r="K8" s="5" t="s">
        <v>24</v>
      </c>
    </row>
    <row r="9" ht="47" customHeight="1" spans="1:11">
      <c r="A9" s="5" t="s">
        <v>25</v>
      </c>
      <c r="B9" s="5"/>
      <c r="C9" s="5"/>
      <c r="D9" s="5"/>
      <c r="E9" s="5"/>
      <c r="F9" s="5"/>
      <c r="G9" s="5"/>
      <c r="H9" s="5"/>
      <c r="I9" s="5">
        <f>SUM(I5:I8)</f>
        <v>79784.5</v>
      </c>
      <c r="J9" s="6">
        <f>SUM(J5:J8)</f>
        <v>93071.1286</v>
      </c>
      <c r="K9" s="5"/>
    </row>
    <row r="10" ht="47" customHeight="1"/>
    <row r="11" ht="47" customHeight="1"/>
    <row r="12" ht="47" customHeight="1"/>
    <row r="13" ht="47" customHeight="1"/>
    <row r="14" ht="47" customHeight="1"/>
    <row r="15" ht="47" customHeight="1"/>
    <row r="16" ht="47" customHeight="1"/>
  </sheetData>
  <mergeCells count="11">
    <mergeCell ref="A1:K1"/>
    <mergeCell ref="A2:K2"/>
    <mergeCell ref="E3:F3"/>
    <mergeCell ref="G3:H3"/>
    <mergeCell ref="I3:J3"/>
    <mergeCell ref="A9:H9"/>
    <mergeCell ref="A3:A4"/>
    <mergeCell ref="B3:B4"/>
    <mergeCell ref="C3:C4"/>
    <mergeCell ref="D3:D4"/>
    <mergeCell ref="K3:K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2021-03-10T02:07:00Z</dcterms:created>
  <dcterms:modified xsi:type="dcterms:W3CDTF">2021-03-10T03:13:11Z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